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</sheets>
  <definedNames>
    <definedName name="_xlnm.Print_Area" localSheetId="0">'Sheet1'!$A$10:$E$117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<sst xmlns="http://schemas.openxmlformats.org/spreadsheetml/2006/main" count="105" uniqueCount="105">
  <si>
    <t>BUDGET ACCOUNT SUMMARY REQUEST FORM</t>
  </si>
  <si>
    <t>ACCOUNT CODE</t>
  </si>
  <si>
    <t>ACCOUNT TITLE</t>
  </si>
  <si>
    <t>SALARIES</t>
  </si>
  <si>
    <t>Salaries-Adjunct Instruction</t>
  </si>
  <si>
    <t>Salaries-Summer School</t>
  </si>
  <si>
    <t>Salaries - Unclassified - Staff</t>
  </si>
  <si>
    <t>Salaries-Unclassified-Overtime Earn</t>
  </si>
  <si>
    <t>Salaries-Unclassified - Faculty</t>
  </si>
  <si>
    <t>Salaries-Unclass Part-time Faculty</t>
  </si>
  <si>
    <t>TOTAL SALARIES</t>
  </si>
  <si>
    <t>Student Wages</t>
  </si>
  <si>
    <t>Salaries-Graduate Assistants</t>
  </si>
  <si>
    <t>Student Stipends</t>
  </si>
  <si>
    <t>Wages - Temporary Staff Employment</t>
  </si>
  <si>
    <t>TOTAL OTHER COMPENSATION</t>
  </si>
  <si>
    <t>TOTAL RELATED BENEFITS</t>
  </si>
  <si>
    <t>TOTAL PERSONAL SERVICES</t>
  </si>
  <si>
    <t>Travel Out-of-State</t>
  </si>
  <si>
    <t>Travel Administrative OS</t>
  </si>
  <si>
    <t>Travel Student OS</t>
  </si>
  <si>
    <t>Travel Conference &amp; Conventions OS</t>
  </si>
  <si>
    <t>Travel Field Travel OS</t>
  </si>
  <si>
    <t>Travel Athletics-Staff OS</t>
  </si>
  <si>
    <t>Travel Athletics-Recruiting OS</t>
  </si>
  <si>
    <t>Travel Athletics-Team OS</t>
  </si>
  <si>
    <t>Travel - Athletics-Staff IS</t>
  </si>
  <si>
    <t>Travel - Athletics-Recruit IS</t>
  </si>
  <si>
    <t>Travel - Athletics-Team IS</t>
  </si>
  <si>
    <t>Travel In-State</t>
  </si>
  <si>
    <t>Administrative IS</t>
  </si>
  <si>
    <t>TRAVEL</t>
  </si>
  <si>
    <t>Travel Student IS</t>
  </si>
  <si>
    <t>Travel Conference &amp; Conventions IS</t>
  </si>
  <si>
    <t>Travel Field Travel IS</t>
  </si>
  <si>
    <t>TOTAL TRAVEL</t>
  </si>
  <si>
    <t>OPERATING SERVICES</t>
  </si>
  <si>
    <t>Advertising</t>
  </si>
  <si>
    <t>Printing and Binding</t>
  </si>
  <si>
    <t>Miscellaneous</t>
  </si>
  <si>
    <t>Insurance</t>
  </si>
  <si>
    <t>Maintenance</t>
  </si>
  <si>
    <t>Rentals</t>
  </si>
  <si>
    <t>Subscription</t>
  </si>
  <si>
    <t>Dues</t>
  </si>
  <si>
    <t>Legal Judgements</t>
  </si>
  <si>
    <t>Postage</t>
  </si>
  <si>
    <t>Freight and Express</t>
  </si>
  <si>
    <t>Communication Services</t>
  </si>
  <si>
    <t>Laundry</t>
  </si>
  <si>
    <t>Utilities</t>
  </si>
  <si>
    <t>TOTAL OPERATING SERVICES</t>
  </si>
  <si>
    <t>Office Supplies</t>
  </si>
  <si>
    <t>Computer Supplies</t>
  </si>
  <si>
    <t>Other Supplies</t>
  </si>
  <si>
    <t>Clothes &amp; Uniforms</t>
  </si>
  <si>
    <t>Medical</t>
  </si>
  <si>
    <t>Educational Supplies</t>
  </si>
  <si>
    <t>Food for Persons</t>
  </si>
  <si>
    <t>Automotive Supplies</t>
  </si>
  <si>
    <t>SUPPLIES</t>
  </si>
  <si>
    <t>Custodial Supplies</t>
  </si>
  <si>
    <t>Operating Supplies-Bldg, Grounds</t>
  </si>
  <si>
    <t>Repair &amp; Maintenance Supplies-Other</t>
  </si>
  <si>
    <t>Merchandise for Resale</t>
  </si>
  <si>
    <t>Non-Capital Equipment</t>
  </si>
  <si>
    <t>Professional Services-Acct &amp; Audit</t>
  </si>
  <si>
    <t>Professional Services-Mgt Consult</t>
  </si>
  <si>
    <t>Professional Services-Eng &amp; Arch</t>
  </si>
  <si>
    <t>Professional Services-Legal</t>
  </si>
  <si>
    <t>Professional Services-Medical</t>
  </si>
  <si>
    <t>Professional Services-Other</t>
  </si>
  <si>
    <t>TOTAL SUPPLIES</t>
  </si>
  <si>
    <t>PROFESSIONAL SERVICES</t>
  </si>
  <si>
    <t>TOTAL PROFESSIONAL SERVICES</t>
  </si>
  <si>
    <t>Scholarships</t>
  </si>
  <si>
    <t>Fellowships</t>
  </si>
  <si>
    <t>Grants</t>
  </si>
  <si>
    <t>TOTAL OTHER CHARGES</t>
  </si>
  <si>
    <t>OTHER CHARGES</t>
  </si>
  <si>
    <t>Land</t>
  </si>
  <si>
    <t>Land Improvements</t>
  </si>
  <si>
    <t>Buildings</t>
  </si>
  <si>
    <t>Capital Outlay-Machinery</t>
  </si>
  <si>
    <t>Automobiles</t>
  </si>
  <si>
    <t>Improvements Other Than Land</t>
  </si>
  <si>
    <t>Farm and Heavy Movable Equip</t>
  </si>
  <si>
    <t>Medical Equipment</t>
  </si>
  <si>
    <t>Scientific Equipment</t>
  </si>
  <si>
    <t>Furniture and Fixtures</t>
  </si>
  <si>
    <t>Computer Equipment</t>
  </si>
  <si>
    <t>Software</t>
  </si>
  <si>
    <t>Education, Recreational, &amp; Cultural</t>
  </si>
  <si>
    <t>Library Reference Materials</t>
  </si>
  <si>
    <t>CAPITAL OUTLAY</t>
  </si>
  <si>
    <t>TOTAL CAPITAL OUTLAY</t>
  </si>
  <si>
    <t>DEPARTMENTAL TOTAL</t>
  </si>
  <si>
    <t>Salaries-Classified-Regular Earn</t>
  </si>
  <si>
    <t>Salaries-Classified-Overtime</t>
  </si>
  <si>
    <t>OTHER COMPENSATION</t>
  </si>
  <si>
    <t>GRAMBLING STATE UNIVERSITY</t>
  </si>
  <si>
    <t>2007-2008 BUDGET</t>
  </si>
  <si>
    <t>2008-2009 REQUESTED INCREASE/DECREASE</t>
  </si>
  <si>
    <t>2008-2009 PROPOSED BUDGET</t>
  </si>
  <si>
    <t>Organization Name and Number: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</si>
</sst>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$-409]#,##0"/>
    <numFmt numFmtId="166" formatCode="#,##0.0000000_);\(#,##0.0000000\)"/>
    <numFmt numFmtId="167" formatCode="#,##0.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8"/>
      <name val="Arial"/>
      <family val="2"/>
    </font>
    <font>
      <b/>
      <sz val="11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0" fontId="0" fillId="0" borderId="1" xfId="0" applyNumberFormat="1" applyFont="1" applyBorder="1" applyAlignment="1" applyProtection="1" quotePrefix="1">
      <alignment horizontal="left"/>
      <protection locked="0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/>
      <protection locked="0"/>
    </xf>
    <xf numFmtId="0" fontId="1" fillId="0" borderId="0" xfId="0" applyNumberFormat="1" applyFont="1" applyAlignment="1" applyProtection="1">
      <alignment/>
      <protection locked="0"/>
    </xf>
    <xf numFmtId="0" fontId="0" fillId="0" borderId="5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6" xfId="0" applyNumberFormat="1" applyFont="1" applyBorder="1" applyAlignment="1" applyProtection="1">
      <alignment horizontal="center"/>
      <protection locked="0"/>
    </xf>
    <xf numFmtId="0" fontId="0" fillId="0" borderId="7" xfId="0" applyNumberFormat="1" applyFont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left"/>
      <protection locked="0"/>
    </xf>
    <xf numFmtId="0" fontId="1" fillId="0" borderId="7" xfId="0" applyNumberFormat="1" applyFont="1" applyBorder="1" applyAlignment="1" applyProtection="1">
      <alignment horizontal="left"/>
      <protection locked="0"/>
    </xf>
    <xf numFmtId="0" fontId="1" fillId="0" borderId="4" xfId="0" applyNumberFormat="1" applyFont="1" applyBorder="1" applyAlignment="1" applyProtection="1">
      <alignment horizontal="center"/>
      <protection locked="0"/>
    </xf>
    <xf numFmtId="0" fontId="1" fillId="0" borderId="4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1" xfId="0" applyNumberFormat="1" applyFont="1" applyBorder="1" applyAlignment="1" applyProtection="1" quotePrefix="1">
      <alignment horizontal="left"/>
      <protection locked="0"/>
    </xf>
    <xf numFmtId="0" fontId="0" fillId="0" borderId="2" xfId="0" applyNumberFormat="1" applyFont="1" applyBorder="1" applyAlignment="1" applyProtection="1">
      <alignment/>
      <protection locked="0"/>
    </xf>
    <xf numFmtId="0" fontId="1" fillId="0" borderId="2" xfId="0" applyNumberFormat="1" applyFont="1" applyBorder="1" applyAlignment="1" applyProtection="1">
      <alignment/>
      <protection locked="0"/>
    </xf>
    <xf numFmtId="0" fontId="1" fillId="0" borderId="5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/>
      <protection locked="0"/>
    </xf>
    <xf numFmtId="3" fontId="1" fillId="0" borderId="2" xfId="0" applyNumberFormat="1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7" xfId="0" applyNumberFormat="1" applyFont="1" applyBorder="1" applyAlignment="1" applyProtection="1" quotePrefix="1">
      <alignment horizontal="left"/>
      <protection locked="0"/>
    </xf>
    <xf numFmtId="41" fontId="0" fillId="0" borderId="8" xfId="17" applyNumberFormat="1" applyFont="1" applyFill="1" applyBorder="1" applyAlignment="1" applyProtection="1">
      <alignment/>
      <protection locked="0"/>
    </xf>
    <xf numFmtId="41" fontId="0" fillId="0" borderId="1" xfId="17" applyNumberFormat="1" applyFont="1" applyFill="1" applyBorder="1" applyAlignment="1" applyProtection="1">
      <alignment/>
      <protection locked="0"/>
    </xf>
    <xf numFmtId="41" fontId="0" fillId="0" borderId="2" xfId="17" applyNumberFormat="1" applyFont="1" applyFill="1" applyBorder="1" applyAlignment="1" applyProtection="1">
      <alignment/>
      <protection locked="0"/>
    </xf>
    <xf numFmtId="41" fontId="0" fillId="0" borderId="3" xfId="17" applyNumberFormat="1" applyFont="1" applyFill="1" applyBorder="1" applyAlignment="1" applyProtection="1">
      <alignment/>
      <protection locked="0"/>
    </xf>
    <xf numFmtId="41" fontId="0" fillId="0" borderId="9" xfId="17" applyNumberFormat="1" applyFont="1" applyBorder="1" applyAlignment="1" applyProtection="1">
      <alignment horizontal="center"/>
      <protection locked="0"/>
    </xf>
    <xf numFmtId="41" fontId="0" fillId="0" borderId="7" xfId="17" applyNumberFormat="1" applyFont="1" applyBorder="1" applyAlignment="1" applyProtection="1">
      <alignment horizontal="center"/>
      <protection locked="0"/>
    </xf>
    <xf numFmtId="41" fontId="1" fillId="0" borderId="9" xfId="17" applyNumberFormat="1" applyFont="1" applyBorder="1" applyAlignment="1" applyProtection="1">
      <alignment horizontal="left"/>
      <protection locked="0"/>
    </xf>
    <xf numFmtId="41" fontId="1" fillId="0" borderId="7" xfId="17" applyNumberFormat="1" applyFont="1" applyBorder="1" applyAlignment="1" applyProtection="1">
      <alignment horizontal="left"/>
      <protection locked="0"/>
    </xf>
    <xf numFmtId="41" fontId="1" fillId="0" borderId="8" xfId="17" applyNumberFormat="1" applyFont="1" applyFill="1" applyBorder="1" applyAlignment="1" applyProtection="1">
      <alignment/>
      <protection locked="0"/>
    </xf>
    <xf numFmtId="41" fontId="1" fillId="0" borderId="1" xfId="17" applyNumberFormat="1" applyFont="1" applyFill="1" applyBorder="1" applyAlignment="1" applyProtection="1">
      <alignment/>
      <protection locked="0"/>
    </xf>
    <xf numFmtId="41" fontId="0" fillId="0" borderId="0" xfId="17" applyNumberFormat="1" applyFont="1" applyBorder="1" applyAlignment="1" applyProtection="1">
      <alignment/>
      <protection locked="0"/>
    </xf>
    <xf numFmtId="41" fontId="0" fillId="0" borderId="0" xfId="17" applyNumberFormat="1" applyFont="1" applyAlignment="1" applyProtection="1">
      <alignment/>
      <protection locked="0"/>
    </xf>
    <xf numFmtId="41" fontId="1" fillId="0" borderId="0" xfId="17" applyNumberFormat="1" applyFont="1" applyBorder="1" applyAlignment="1" applyProtection="1">
      <alignment/>
      <protection locked="0"/>
    </xf>
    <xf numFmtId="41" fontId="1" fillId="0" borderId="0" xfId="17" applyNumberFormat="1" applyFont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 quotePrefix="1">
      <alignment horizontal="left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0" fontId="0" fillId="0" borderId="12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41" fontId="1" fillId="3" borderId="0" xfId="17" applyNumberFormat="1" applyFont="1" applyFill="1" applyBorder="1" applyAlignment="1" applyProtection="1">
      <alignment/>
      <protection locked="0"/>
    </xf>
    <xf numFmtId="41" fontId="1" fillId="3" borderId="8" xfId="17" applyNumberFormat="1" applyFont="1" applyFill="1" applyBorder="1" applyAlignment="1" applyProtection="1">
      <alignment horizontal="center"/>
      <protection locked="0"/>
    </xf>
    <xf numFmtId="41" fontId="1" fillId="3" borderId="13" xfId="17" applyNumberFormat="1" applyFont="1" applyFill="1" applyBorder="1" applyAlignment="1" applyProtection="1">
      <alignment/>
      <protection locked="0"/>
    </xf>
    <xf numFmtId="41" fontId="1" fillId="3" borderId="8" xfId="17" applyNumberFormat="1" applyFont="1" applyFill="1" applyBorder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3" fillId="0" borderId="14" xfId="0" applyNumberFormat="1" applyFont="1" applyBorder="1" applyAlignment="1" applyProtection="1">
      <alignment/>
      <protection locked="0"/>
    </xf>
    <xf numFmtId="41" fontId="1" fillId="0" borderId="15" xfId="17" applyNumberFormat="1" applyFont="1" applyFill="1" applyBorder="1" applyAlignment="1" applyProtection="1">
      <alignment/>
      <protection locked="0"/>
    </xf>
    <xf numFmtId="3" fontId="5" fillId="0" borderId="0" xfId="0" applyNumberFormat="1" applyFont="1" applyAlignment="1" applyProtection="1">
      <alignment horizontal="center"/>
      <protection/>
    </xf>
    <xf numFmtId="41" fontId="1" fillId="0" borderId="4" xfId="17" applyNumberFormat="1" applyFont="1" applyFill="1" applyBorder="1" applyAlignment="1" applyProtection="1">
      <alignment/>
      <protection/>
    </xf>
    <xf numFmtId="41" fontId="1" fillId="3" borderId="4" xfId="17" applyNumberFormat="1" applyFont="1" applyFill="1" applyBorder="1" applyAlignment="1" applyProtection="1">
      <alignment/>
      <protection/>
    </xf>
    <xf numFmtId="41" fontId="1" fillId="2" borderId="4" xfId="17" applyNumberFormat="1" applyFont="1" applyFill="1" applyBorder="1" applyAlignment="1" applyProtection="1">
      <alignment/>
      <protection/>
    </xf>
    <xf numFmtId="41" fontId="1" fillId="0" borderId="16" xfId="17" applyNumberFormat="1" applyFont="1" applyBorder="1" applyAlignment="1" applyProtection="1">
      <alignment/>
      <protection/>
    </xf>
    <xf numFmtId="41" fontId="1" fillId="0" borderId="15" xfId="17" applyNumberFormat="1" applyFont="1" applyBorder="1" applyAlignment="1" applyProtection="1">
      <alignment/>
      <protection/>
    </xf>
    <xf numFmtId="41" fontId="1" fillId="0" borderId="17" xfId="17" applyNumberFormat="1" applyFont="1" applyBorder="1" applyAlignment="1" applyProtection="1">
      <alignment horizontal="center"/>
      <protection/>
    </xf>
    <xf numFmtId="41" fontId="1" fillId="0" borderId="17" xfId="17" applyNumberFormat="1" applyFont="1" applyBorder="1" applyAlignment="1" applyProtection="1">
      <alignment horizontal="left"/>
      <protection/>
    </xf>
    <xf numFmtId="41" fontId="1" fillId="0" borderId="15" xfId="17" applyNumberFormat="1" applyFont="1" applyFill="1" applyBorder="1" applyAlignment="1" applyProtection="1">
      <alignment/>
      <protection/>
    </xf>
    <xf numFmtId="41" fontId="1" fillId="0" borderId="18" xfId="17" applyNumberFormat="1" applyFont="1" applyBorder="1" applyAlignment="1" applyProtection="1">
      <alignment/>
      <protection/>
    </xf>
    <xf numFmtId="41" fontId="1" fillId="0" borderId="18" xfId="17" applyNumberFormat="1" applyFont="1" applyFill="1" applyBorder="1" applyAlignment="1" applyProtection="1">
      <alignment/>
      <protection/>
    </xf>
    <xf numFmtId="41" fontId="1" fillId="0" borderId="19" xfId="17" applyNumberFormat="1" applyFont="1" applyBorder="1" applyAlignment="1" applyProtection="1">
      <alignment/>
      <protection/>
    </xf>
    <xf numFmtId="41" fontId="1" fillId="0" borderId="1" xfId="17" applyNumberFormat="1" applyFont="1" applyFill="1" applyBorder="1" applyAlignment="1" applyProtection="1">
      <alignment/>
      <protection/>
    </xf>
    <xf numFmtId="41" fontId="1" fillId="0" borderId="1" xfId="17" applyNumberFormat="1" applyFont="1" applyBorder="1" applyAlignment="1" applyProtection="1">
      <alignment horizontal="center"/>
      <protection/>
    </xf>
    <xf numFmtId="41" fontId="1" fillId="0" borderId="2" xfId="17" applyNumberFormat="1" applyFont="1" applyFill="1" applyBorder="1" applyAlignment="1" applyProtection="1">
      <alignment/>
      <protection/>
    </xf>
    <xf numFmtId="41" fontId="0" fillId="0" borderId="13" xfId="17" applyNumberFormat="1" applyFont="1" applyFill="1" applyBorder="1" applyAlignment="1" applyProtection="1">
      <alignment/>
      <protection/>
    </xf>
    <xf numFmtId="41" fontId="0" fillId="0" borderId="8" xfId="17" applyNumberFormat="1" applyFont="1" applyFill="1" applyBorder="1" applyAlignment="1" applyProtection="1">
      <alignment/>
      <protection/>
    </xf>
    <xf numFmtId="41" fontId="0" fillId="0" borderId="20" xfId="17" applyNumberFormat="1" applyFont="1" applyFill="1" applyBorder="1" applyAlignment="1" applyProtection="1">
      <alignment/>
      <protection/>
    </xf>
    <xf numFmtId="41" fontId="1" fillId="0" borderId="0" xfId="17" applyNumberFormat="1" applyFont="1" applyBorder="1" applyAlignment="1" applyProtection="1">
      <alignment/>
      <protection/>
    </xf>
    <xf numFmtId="41" fontId="0" fillId="0" borderId="7" xfId="17" applyNumberFormat="1" applyFont="1" applyFill="1" applyBorder="1" applyAlignment="1" applyProtection="1">
      <alignment/>
      <protection/>
    </xf>
    <xf numFmtId="3" fontId="4" fillId="0" borderId="0" xfId="0" applyNumberFormat="1" applyFont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3" fontId="1" fillId="2" borderId="21" xfId="0" applyNumberFormat="1" applyFont="1" applyFill="1" applyBorder="1" applyAlignment="1" applyProtection="1">
      <alignment horizontal="center" vertical="center" wrapText="1"/>
      <protection/>
    </xf>
    <xf numFmtId="3" fontId="1" fillId="2" borderId="22" xfId="0" applyNumberFormat="1" applyFont="1" applyFill="1" applyBorder="1" applyAlignment="1" applyProtection="1">
      <alignment horizontal="center" vertical="center" wrapText="1"/>
      <protection/>
    </xf>
    <xf numFmtId="3" fontId="1" fillId="2" borderId="23" xfId="0" applyNumberFormat="1" applyFont="1" applyFill="1" applyBorder="1" applyAlignment="1" applyProtection="1">
      <alignment horizontal="center" vertical="center" wrapText="1"/>
      <protection/>
    </xf>
    <xf numFmtId="3" fontId="1" fillId="2" borderId="21" xfId="0" applyNumberFormat="1" applyFont="1" applyFill="1" applyBorder="1" applyAlignment="1" applyProtection="1">
      <alignment horizontal="center" vertical="center"/>
      <protection/>
    </xf>
    <xf numFmtId="3" fontId="1" fillId="2" borderId="22" xfId="0" applyNumberFormat="1" applyFont="1" applyFill="1" applyBorder="1" applyAlignment="1" applyProtection="1">
      <alignment horizontal="center" vertical="center"/>
      <protection/>
    </xf>
    <xf numFmtId="3" fontId="1" fillId="2" borderId="23" xfId="0" applyNumberFormat="1" applyFont="1" applyFill="1" applyBorder="1" applyAlignment="1" applyProtection="1">
      <alignment horizontal="center" vertical="center"/>
      <protection/>
    </xf>
    <xf numFmtId="41" fontId="1" fillId="2" borderId="21" xfId="17" applyNumberFormat="1" applyFont="1" applyFill="1" applyBorder="1" applyAlignment="1" applyProtection="1">
      <alignment horizontal="center" vertical="center" wrapText="1"/>
      <protection/>
    </xf>
    <xf numFmtId="41" fontId="1" fillId="2" borderId="22" xfId="17" applyNumberFormat="1" applyFont="1" applyFill="1" applyBorder="1" applyAlignment="1" applyProtection="1">
      <alignment horizontal="center" vertical="center" wrapText="1"/>
      <protection/>
    </xf>
    <xf numFmtId="41" fontId="1" fillId="2" borderId="23" xfId="17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0"/>
  <sheetViews>
    <sheetView tabSelected="1" workbookViewId="0" topLeftCell="A1">
      <selection activeCell="D38" sqref="D38"/>
    </sheetView>
  </sheetViews>
  <sheetFormatPr defaultColWidth="9.140625" defaultRowHeight="12.75"/>
  <cols>
    <col min="1" max="1" width="11.8515625" style="29" customWidth="1"/>
    <col min="2" max="2" width="32.140625" style="1" customWidth="1"/>
    <col min="3" max="3" width="14.57421875" style="44" bestFit="1" customWidth="1"/>
    <col min="4" max="4" width="21.421875" style="44" customWidth="1"/>
    <col min="5" max="5" width="16.7109375" style="46" bestFit="1" customWidth="1"/>
    <col min="6" max="6" width="33.57421875" style="1" customWidth="1"/>
    <col min="7" max="16384" width="73.00390625" style="1" customWidth="1"/>
  </cols>
  <sheetData>
    <row r="1" spans="1:5" ht="18.75" customHeight="1">
      <c r="A1" s="88" t="s">
        <v>100</v>
      </c>
      <c r="B1" s="88"/>
      <c r="C1" s="88"/>
      <c r="D1" s="88"/>
      <c r="E1" s="88"/>
    </row>
    <row r="2" spans="1:5" ht="14.25" customHeight="1">
      <c r="A2" s="89" t="s">
        <v>0</v>
      </c>
      <c r="B2" s="89"/>
      <c r="C2" s="89"/>
      <c r="D2" s="89"/>
      <c r="E2" s="89"/>
    </row>
    <row r="3" spans="1:5" ht="14.25" customHeight="1">
      <c r="A3" s="2"/>
      <c r="B3" s="2"/>
      <c r="C3" s="2"/>
      <c r="D3" s="2"/>
      <c r="E3" s="2"/>
    </row>
    <row r="4" spans="1:5" ht="14.25" customHeight="1" thickBot="1">
      <c r="A4" s="65" t="s">
        <v>104</v>
      </c>
      <c r="B4" s="65"/>
      <c r="C4" s="66"/>
      <c r="D4" s="66"/>
      <c r="E4" s="66"/>
    </row>
    <row r="5" spans="1:7" ht="14.25" customHeight="1" thickBot="1">
      <c r="A5" s="2"/>
      <c r="B5" s="2"/>
      <c r="C5" s="68">
        <v>0.25</v>
      </c>
      <c r="D5" s="68">
        <v>0.28</v>
      </c>
      <c r="E5" s="68">
        <v>0.28</v>
      </c>
      <c r="G5" s="65"/>
    </row>
    <row r="6" spans="1:5" s="31" customFormat="1" ht="13.5" customHeight="1" thickTop="1">
      <c r="A6" s="90" t="s">
        <v>1</v>
      </c>
      <c r="B6" s="93" t="s">
        <v>2</v>
      </c>
      <c r="C6" s="96" t="s">
        <v>101</v>
      </c>
      <c r="D6" s="96" t="s">
        <v>102</v>
      </c>
      <c r="E6" s="96" t="s">
        <v>103</v>
      </c>
    </row>
    <row r="7" spans="1:5" s="31" customFormat="1" ht="13.5" customHeight="1">
      <c r="A7" s="91"/>
      <c r="B7" s="94"/>
      <c r="C7" s="97"/>
      <c r="D7" s="97"/>
      <c r="E7" s="97"/>
    </row>
    <row r="8" spans="1:5" s="31" customFormat="1" ht="8.25" customHeight="1">
      <c r="A8" s="91"/>
      <c r="B8" s="94"/>
      <c r="C8" s="97"/>
      <c r="D8" s="97"/>
      <c r="E8" s="97"/>
    </row>
    <row r="9" spans="1:5" s="5" customFormat="1" ht="4.5" customHeight="1" thickBot="1">
      <c r="A9" s="92"/>
      <c r="B9" s="95"/>
      <c r="C9" s="98"/>
      <c r="D9" s="98"/>
      <c r="E9" s="98"/>
    </row>
    <row r="10" spans="1:5" s="5" customFormat="1" ht="13.5" customHeight="1" thickTop="1">
      <c r="A10" s="47"/>
      <c r="B10" s="48"/>
      <c r="C10" s="33"/>
      <c r="D10" s="34"/>
      <c r="E10" s="67"/>
    </row>
    <row r="11" spans="1:5" s="5" customFormat="1" ht="12.75">
      <c r="A11" s="50">
        <v>610000</v>
      </c>
      <c r="B11" s="4" t="s">
        <v>3</v>
      </c>
      <c r="C11" s="61"/>
      <c r="D11" s="80"/>
      <c r="E11" s="72">
        <f>+C11+D11</f>
        <v>0</v>
      </c>
    </row>
    <row r="12" spans="1:5" s="5" customFormat="1" ht="12.75">
      <c r="A12" s="51">
        <v>610010</v>
      </c>
      <c r="B12" s="6" t="s">
        <v>97</v>
      </c>
      <c r="C12" s="83"/>
      <c r="D12" s="35"/>
      <c r="E12" s="72">
        <f aca="true" t="shared" si="0" ref="E12:E19">+C12+D12</f>
        <v>0</v>
      </c>
    </row>
    <row r="13" spans="1:5" s="5" customFormat="1" ht="12.75">
      <c r="A13" s="51">
        <v>610020</v>
      </c>
      <c r="B13" s="6" t="s">
        <v>98</v>
      </c>
      <c r="C13" s="83"/>
      <c r="D13" s="35"/>
      <c r="E13" s="72">
        <f t="shared" si="0"/>
        <v>0</v>
      </c>
    </row>
    <row r="14" spans="1:5" ht="12.75">
      <c r="A14" s="51">
        <v>610050</v>
      </c>
      <c r="B14" s="6" t="s">
        <v>4</v>
      </c>
      <c r="C14" s="84"/>
      <c r="D14" s="34"/>
      <c r="E14" s="72">
        <f t="shared" si="0"/>
        <v>0</v>
      </c>
    </row>
    <row r="15" spans="1:5" ht="12.75">
      <c r="A15" s="51">
        <v>610060</v>
      </c>
      <c r="B15" s="6" t="s">
        <v>5</v>
      </c>
      <c r="C15" s="83"/>
      <c r="D15" s="35"/>
      <c r="E15" s="72">
        <f t="shared" si="0"/>
        <v>0</v>
      </c>
    </row>
    <row r="16" spans="1:5" ht="12.75">
      <c r="A16" s="51">
        <v>610110</v>
      </c>
      <c r="B16" s="6" t="s">
        <v>6</v>
      </c>
      <c r="C16" s="83"/>
      <c r="D16" s="35"/>
      <c r="E16" s="72">
        <f t="shared" si="0"/>
        <v>0</v>
      </c>
    </row>
    <row r="17" spans="1:5" ht="12.75">
      <c r="A17" s="51">
        <v>610120</v>
      </c>
      <c r="B17" s="6" t="s">
        <v>7</v>
      </c>
      <c r="C17" s="83"/>
      <c r="D17" s="35"/>
      <c r="E17" s="72">
        <f t="shared" si="0"/>
        <v>0</v>
      </c>
    </row>
    <row r="18" spans="1:5" ht="12.75">
      <c r="A18" s="51">
        <v>610140</v>
      </c>
      <c r="B18" s="6" t="s">
        <v>8</v>
      </c>
      <c r="C18" s="83"/>
      <c r="D18" s="35"/>
      <c r="E18" s="72">
        <f t="shared" si="0"/>
        <v>0</v>
      </c>
    </row>
    <row r="19" spans="1:5" ht="13.5" thickBot="1">
      <c r="A19" s="52">
        <v>610150</v>
      </c>
      <c r="B19" s="7" t="s">
        <v>9</v>
      </c>
      <c r="C19" s="85"/>
      <c r="D19" s="36"/>
      <c r="E19" s="72">
        <f t="shared" si="0"/>
        <v>0</v>
      </c>
    </row>
    <row r="20" spans="1:5" s="10" customFormat="1" ht="14.25" thickBot="1" thickTop="1">
      <c r="A20" s="8"/>
      <c r="B20" s="9" t="s">
        <v>10</v>
      </c>
      <c r="C20" s="69">
        <f>SUM(C11:C19)</f>
        <v>0</v>
      </c>
      <c r="D20" s="69">
        <f>SUM(D12:D19)</f>
        <v>0</v>
      </c>
      <c r="E20" s="69">
        <f>SUM(E11:E19)</f>
        <v>0</v>
      </c>
    </row>
    <row r="21" spans="1:5" s="10" customFormat="1" ht="13.5" thickTop="1">
      <c r="A21" s="11"/>
      <c r="B21" s="3"/>
      <c r="C21" s="33"/>
      <c r="D21" s="34"/>
      <c r="E21" s="73"/>
    </row>
    <row r="22" spans="1:5" s="10" customFormat="1" ht="12.75">
      <c r="A22" s="53">
        <v>620000</v>
      </c>
      <c r="B22" s="12" t="s">
        <v>99</v>
      </c>
      <c r="C22" s="62"/>
      <c r="D22" s="81"/>
      <c r="E22" s="72">
        <f>+C22+D22</f>
        <v>0</v>
      </c>
    </row>
    <row r="23" spans="1:5" s="10" customFormat="1" ht="12.75">
      <c r="A23" s="51">
        <v>620010</v>
      </c>
      <c r="B23" s="13" t="s">
        <v>11</v>
      </c>
      <c r="C23" s="83"/>
      <c r="D23" s="35"/>
      <c r="E23" s="72">
        <f>+C23+D23</f>
        <v>0</v>
      </c>
    </row>
    <row r="24" spans="1:5" ht="12.75">
      <c r="A24" s="51">
        <v>620020</v>
      </c>
      <c r="B24" s="6" t="s">
        <v>12</v>
      </c>
      <c r="C24" s="83"/>
      <c r="D24" s="35"/>
      <c r="E24" s="72">
        <f>+C24+D24</f>
        <v>0</v>
      </c>
    </row>
    <row r="25" spans="1:5" ht="12.75">
      <c r="A25" s="51">
        <v>620030</v>
      </c>
      <c r="B25" s="6" t="s">
        <v>13</v>
      </c>
      <c r="C25" s="83"/>
      <c r="D25" s="35"/>
      <c r="E25" s="72">
        <f>+C25+D25</f>
        <v>0</v>
      </c>
    </row>
    <row r="26" spans="1:5" s="10" customFormat="1" ht="13.5" thickBot="1">
      <c r="A26" s="52">
        <v>620100</v>
      </c>
      <c r="B26" s="7" t="s">
        <v>14</v>
      </c>
      <c r="C26" s="85"/>
      <c r="D26" s="36"/>
      <c r="E26" s="72">
        <f>+C26+D26</f>
        <v>0</v>
      </c>
    </row>
    <row r="27" spans="1:5" s="10" customFormat="1" ht="14.25" thickBot="1" thickTop="1">
      <c r="A27" s="8"/>
      <c r="B27" s="9" t="s">
        <v>15</v>
      </c>
      <c r="C27" s="69">
        <f>SUM(C22:C26)</f>
        <v>0</v>
      </c>
      <c r="D27" s="69">
        <f>SUM(D23:D26)</f>
        <v>0</v>
      </c>
      <c r="E27" s="69">
        <f>SUM(E22:E26)</f>
        <v>0</v>
      </c>
    </row>
    <row r="28" spans="1:5" s="10" customFormat="1" ht="14.25" thickBot="1" thickTop="1">
      <c r="A28" s="14"/>
      <c r="B28" s="15"/>
      <c r="C28" s="37"/>
      <c r="D28" s="38"/>
      <c r="E28" s="74"/>
    </row>
    <row r="29" spans="1:5" s="10" customFormat="1" ht="14.25" thickBot="1" thickTop="1">
      <c r="A29" s="49"/>
      <c r="B29" s="16" t="s">
        <v>16</v>
      </c>
      <c r="C29" s="70">
        <f>+C20*C5</f>
        <v>0</v>
      </c>
      <c r="D29" s="71">
        <f>+D20*D5</f>
        <v>0</v>
      </c>
      <c r="E29" s="71">
        <f>+E20*E5</f>
        <v>0</v>
      </c>
    </row>
    <row r="30" spans="1:5" ht="14.25" thickBot="1" thickTop="1">
      <c r="A30" s="14"/>
      <c r="B30" s="17"/>
      <c r="C30" s="39"/>
      <c r="D30" s="40"/>
      <c r="E30" s="75"/>
    </row>
    <row r="31" spans="1:5" s="10" customFormat="1" ht="14.25" thickBot="1" thickTop="1">
      <c r="A31" s="18"/>
      <c r="B31" s="19" t="s">
        <v>17</v>
      </c>
      <c r="C31" s="69">
        <f>+C29+C27+C20</f>
        <v>0</v>
      </c>
      <c r="D31" s="69">
        <f>+D29+D27+D20</f>
        <v>0</v>
      </c>
      <c r="E31" s="69">
        <f>+C31+D31</f>
        <v>0</v>
      </c>
    </row>
    <row r="32" spans="1:5" ht="13.5" thickTop="1">
      <c r="A32" s="11"/>
      <c r="B32" s="3"/>
      <c r="C32" s="33"/>
      <c r="D32" s="34"/>
      <c r="E32" s="73"/>
    </row>
    <row r="33" spans="1:5" s="10" customFormat="1" ht="12.75">
      <c r="A33" s="54">
        <v>404000</v>
      </c>
      <c r="B33" s="20" t="s">
        <v>31</v>
      </c>
      <c r="C33" s="63"/>
      <c r="D33" s="82"/>
      <c r="E33" s="72">
        <f aca="true" t="shared" si="1" ref="E33:E49">+C33+D33</f>
        <v>0</v>
      </c>
    </row>
    <row r="34" spans="1:5" ht="12.75">
      <c r="A34" s="51">
        <v>404100</v>
      </c>
      <c r="B34" s="6" t="s">
        <v>29</v>
      </c>
      <c r="C34" s="83"/>
      <c r="D34" s="35"/>
      <c r="E34" s="72">
        <f t="shared" si="1"/>
        <v>0</v>
      </c>
    </row>
    <row r="35" spans="1:5" ht="12.75">
      <c r="A35" s="51">
        <v>404110</v>
      </c>
      <c r="B35" s="6" t="s">
        <v>30</v>
      </c>
      <c r="C35" s="83"/>
      <c r="D35" s="35"/>
      <c r="E35" s="72">
        <f t="shared" si="1"/>
        <v>0</v>
      </c>
    </row>
    <row r="36" spans="1:5" ht="12.75">
      <c r="A36" s="51">
        <v>404120</v>
      </c>
      <c r="B36" s="6" t="s">
        <v>32</v>
      </c>
      <c r="C36" s="83"/>
      <c r="D36" s="35"/>
      <c r="E36" s="72">
        <f t="shared" si="1"/>
        <v>0</v>
      </c>
    </row>
    <row r="37" spans="1:5" ht="12.75">
      <c r="A37" s="51">
        <v>404130</v>
      </c>
      <c r="B37" s="6" t="s">
        <v>33</v>
      </c>
      <c r="C37" s="83"/>
      <c r="D37" s="35"/>
      <c r="E37" s="72">
        <f t="shared" si="1"/>
        <v>0</v>
      </c>
    </row>
    <row r="38" spans="1:5" ht="12.75">
      <c r="A38" s="51">
        <v>404140</v>
      </c>
      <c r="B38" s="6" t="s">
        <v>34</v>
      </c>
      <c r="C38" s="83"/>
      <c r="D38" s="35"/>
      <c r="E38" s="72">
        <f t="shared" si="1"/>
        <v>0</v>
      </c>
    </row>
    <row r="39" spans="1:5" ht="12.75">
      <c r="A39" s="51">
        <v>404150</v>
      </c>
      <c r="B39" s="6" t="s">
        <v>26</v>
      </c>
      <c r="C39" s="83"/>
      <c r="D39" s="35"/>
      <c r="E39" s="72">
        <f t="shared" si="1"/>
        <v>0</v>
      </c>
    </row>
    <row r="40" spans="1:5" ht="12.75">
      <c r="A40" s="51">
        <v>404160</v>
      </c>
      <c r="B40" s="6" t="s">
        <v>27</v>
      </c>
      <c r="C40" s="83"/>
      <c r="D40" s="35"/>
      <c r="E40" s="72">
        <f t="shared" si="1"/>
        <v>0</v>
      </c>
    </row>
    <row r="41" spans="1:5" ht="12.75">
      <c r="A41" s="51">
        <v>404170</v>
      </c>
      <c r="B41" s="6" t="s">
        <v>28</v>
      </c>
      <c r="C41" s="83"/>
      <c r="D41" s="35"/>
      <c r="E41" s="72">
        <f t="shared" si="1"/>
        <v>0</v>
      </c>
    </row>
    <row r="42" spans="1:5" ht="12.75">
      <c r="A42" s="51">
        <v>404200</v>
      </c>
      <c r="B42" s="6" t="s">
        <v>18</v>
      </c>
      <c r="C42" s="83"/>
      <c r="D42" s="35"/>
      <c r="E42" s="72">
        <f t="shared" si="1"/>
        <v>0</v>
      </c>
    </row>
    <row r="43" spans="1:5" s="10" customFormat="1" ht="12.75">
      <c r="A43" s="51">
        <v>404210</v>
      </c>
      <c r="B43" s="6" t="s">
        <v>19</v>
      </c>
      <c r="C43" s="83"/>
      <c r="D43" s="35"/>
      <c r="E43" s="72">
        <f t="shared" si="1"/>
        <v>0</v>
      </c>
    </row>
    <row r="44" spans="1:5" s="10" customFormat="1" ht="12.75">
      <c r="A44" s="51">
        <v>404220</v>
      </c>
      <c r="B44" s="6" t="s">
        <v>20</v>
      </c>
      <c r="C44" s="83"/>
      <c r="D44" s="35"/>
      <c r="E44" s="72">
        <f t="shared" si="1"/>
        <v>0</v>
      </c>
    </row>
    <row r="45" spans="1:5" s="10" customFormat="1" ht="12.75">
      <c r="A45" s="51">
        <v>404230</v>
      </c>
      <c r="B45" s="6" t="s">
        <v>21</v>
      </c>
      <c r="C45" s="83"/>
      <c r="D45" s="35"/>
      <c r="E45" s="72">
        <f t="shared" si="1"/>
        <v>0</v>
      </c>
    </row>
    <row r="46" spans="1:5" s="10" customFormat="1" ht="12.75">
      <c r="A46" s="51">
        <v>404240</v>
      </c>
      <c r="B46" s="6" t="s">
        <v>22</v>
      </c>
      <c r="C46" s="83"/>
      <c r="D46" s="35"/>
      <c r="E46" s="72">
        <f t="shared" si="1"/>
        <v>0</v>
      </c>
    </row>
    <row r="47" spans="1:5" s="10" customFormat="1" ht="12.75">
      <c r="A47" s="51">
        <v>404250</v>
      </c>
      <c r="B47" s="6" t="s">
        <v>23</v>
      </c>
      <c r="C47" s="83"/>
      <c r="D47" s="35"/>
      <c r="E47" s="72">
        <f t="shared" si="1"/>
        <v>0</v>
      </c>
    </row>
    <row r="48" spans="1:5" ht="12.75">
      <c r="A48" s="51">
        <v>404260</v>
      </c>
      <c r="B48" s="6" t="s">
        <v>24</v>
      </c>
      <c r="C48" s="83"/>
      <c r="D48" s="35"/>
      <c r="E48" s="72">
        <f t="shared" si="1"/>
        <v>0</v>
      </c>
    </row>
    <row r="49" spans="1:5" ht="13.5" thickBot="1">
      <c r="A49" s="52">
        <v>404270</v>
      </c>
      <c r="B49" s="7" t="s">
        <v>25</v>
      </c>
      <c r="C49" s="85"/>
      <c r="D49" s="36"/>
      <c r="E49" s="72">
        <f t="shared" si="1"/>
        <v>0</v>
      </c>
    </row>
    <row r="50" spans="1:5" s="10" customFormat="1" ht="14.25" thickBot="1" thickTop="1">
      <c r="A50" s="55"/>
      <c r="B50" s="9" t="s">
        <v>35</v>
      </c>
      <c r="C50" s="69">
        <f>SUM(C33:C49)</f>
        <v>0</v>
      </c>
      <c r="D50" s="69">
        <f>SUM(D34:D49)</f>
        <v>0</v>
      </c>
      <c r="E50" s="69">
        <f>SUM(E33:E49)</f>
        <v>0</v>
      </c>
    </row>
    <row r="51" spans="1:5" s="10" customFormat="1" ht="13.5" thickTop="1">
      <c r="A51" s="56"/>
      <c r="B51" s="21"/>
      <c r="C51" s="41"/>
      <c r="D51" s="42"/>
      <c r="E51" s="76"/>
    </row>
    <row r="52" spans="1:5" s="10" customFormat="1" ht="12.75">
      <c r="A52" s="57">
        <v>405000</v>
      </c>
      <c r="B52" s="20" t="s">
        <v>36</v>
      </c>
      <c r="C52" s="63"/>
      <c r="D52" s="82"/>
      <c r="E52" s="72">
        <f aca="true" t="shared" si="2" ref="E52:E66">+C52+D52</f>
        <v>0</v>
      </c>
    </row>
    <row r="53" spans="1:5" s="10" customFormat="1" ht="12.75">
      <c r="A53" s="58">
        <v>405010</v>
      </c>
      <c r="B53" s="6" t="s">
        <v>37</v>
      </c>
      <c r="C53" s="83"/>
      <c r="D53" s="35"/>
      <c r="E53" s="72">
        <f t="shared" si="2"/>
        <v>0</v>
      </c>
    </row>
    <row r="54" spans="1:5" ht="12.75">
      <c r="A54" s="58">
        <v>405020</v>
      </c>
      <c r="B54" s="6" t="s">
        <v>38</v>
      </c>
      <c r="C54" s="83"/>
      <c r="D54" s="35"/>
      <c r="E54" s="72">
        <f t="shared" si="2"/>
        <v>0</v>
      </c>
    </row>
    <row r="55" spans="1:5" ht="12.75">
      <c r="A55" s="58">
        <v>405090</v>
      </c>
      <c r="B55" s="6" t="s">
        <v>39</v>
      </c>
      <c r="C55" s="83"/>
      <c r="D55" s="35"/>
      <c r="E55" s="72">
        <f t="shared" si="2"/>
        <v>0</v>
      </c>
    </row>
    <row r="56" spans="1:5" ht="12.75">
      <c r="A56" s="58">
        <v>405100</v>
      </c>
      <c r="B56" s="6" t="s">
        <v>40</v>
      </c>
      <c r="C56" s="83"/>
      <c r="D56" s="35"/>
      <c r="E56" s="72">
        <f t="shared" si="2"/>
        <v>0</v>
      </c>
    </row>
    <row r="57" spans="1:12" s="22" customFormat="1" ht="12.75">
      <c r="A57" s="58">
        <v>405200</v>
      </c>
      <c r="B57" s="6" t="s">
        <v>41</v>
      </c>
      <c r="C57" s="83"/>
      <c r="D57" s="35"/>
      <c r="E57" s="72">
        <f t="shared" si="2"/>
        <v>0</v>
      </c>
      <c r="F57" s="1"/>
      <c r="G57" s="1"/>
      <c r="H57" s="1"/>
      <c r="I57" s="1"/>
      <c r="J57" s="1"/>
      <c r="K57" s="1"/>
      <c r="L57" s="1"/>
    </row>
    <row r="58" spans="1:12" s="22" customFormat="1" ht="12.75">
      <c r="A58" s="58">
        <v>405300</v>
      </c>
      <c r="B58" s="6" t="s">
        <v>42</v>
      </c>
      <c r="C58" s="83"/>
      <c r="D58" s="35"/>
      <c r="E58" s="72">
        <f t="shared" si="2"/>
        <v>0</v>
      </c>
      <c r="F58" s="1"/>
      <c r="G58" s="1"/>
      <c r="H58" s="1"/>
      <c r="I58" s="1"/>
      <c r="J58" s="1"/>
      <c r="K58" s="1"/>
      <c r="L58" s="1"/>
    </row>
    <row r="59" spans="1:12" s="22" customFormat="1" ht="12.75">
      <c r="A59" s="58">
        <v>405410</v>
      </c>
      <c r="B59" s="6" t="s">
        <v>43</v>
      </c>
      <c r="C59" s="83"/>
      <c r="D59" s="35"/>
      <c r="E59" s="72">
        <f t="shared" si="2"/>
        <v>0</v>
      </c>
      <c r="F59" s="1"/>
      <c r="G59" s="1"/>
      <c r="H59" s="1"/>
      <c r="I59" s="1"/>
      <c r="J59" s="1"/>
      <c r="K59" s="1"/>
      <c r="L59" s="1"/>
    </row>
    <row r="60" spans="1:12" s="22" customFormat="1" ht="12.75">
      <c r="A60" s="58">
        <v>405420</v>
      </c>
      <c r="B60" s="6" t="s">
        <v>44</v>
      </c>
      <c r="C60" s="83"/>
      <c r="D60" s="35"/>
      <c r="E60" s="72">
        <f t="shared" si="2"/>
        <v>0</v>
      </c>
      <c r="F60" s="1"/>
      <c r="G60" s="1"/>
      <c r="H60" s="1"/>
      <c r="I60" s="1"/>
      <c r="J60" s="1"/>
      <c r="K60" s="1"/>
      <c r="L60" s="1"/>
    </row>
    <row r="61" spans="1:12" s="22" customFormat="1" ht="12.75">
      <c r="A61" s="58">
        <v>405430</v>
      </c>
      <c r="B61" s="6" t="s">
        <v>45</v>
      </c>
      <c r="C61" s="83"/>
      <c r="D61" s="35"/>
      <c r="E61" s="72">
        <f t="shared" si="2"/>
        <v>0</v>
      </c>
      <c r="F61" s="1"/>
      <c r="G61" s="1"/>
      <c r="H61" s="1"/>
      <c r="I61" s="1"/>
      <c r="J61" s="1"/>
      <c r="K61" s="1"/>
      <c r="L61" s="1"/>
    </row>
    <row r="62" spans="1:12" s="22" customFormat="1" ht="12.75">
      <c r="A62" s="58">
        <v>405440</v>
      </c>
      <c r="B62" s="6" t="s">
        <v>46</v>
      </c>
      <c r="C62" s="83"/>
      <c r="D62" s="35"/>
      <c r="E62" s="72">
        <f t="shared" si="2"/>
        <v>0</v>
      </c>
      <c r="F62" s="1"/>
      <c r="G62" s="1"/>
      <c r="H62" s="1"/>
      <c r="I62" s="1"/>
      <c r="J62" s="1"/>
      <c r="K62" s="1"/>
      <c r="L62" s="1"/>
    </row>
    <row r="63" spans="1:12" s="22" customFormat="1" ht="12.75">
      <c r="A63" s="58">
        <v>405450</v>
      </c>
      <c r="B63" s="6" t="s">
        <v>47</v>
      </c>
      <c r="C63" s="83"/>
      <c r="D63" s="35"/>
      <c r="E63" s="72">
        <f t="shared" si="2"/>
        <v>0</v>
      </c>
      <c r="F63" s="1"/>
      <c r="G63" s="1"/>
      <c r="H63" s="1"/>
      <c r="I63" s="1"/>
      <c r="J63" s="1"/>
      <c r="K63" s="1"/>
      <c r="L63" s="1"/>
    </row>
    <row r="64" spans="1:12" s="22" customFormat="1" ht="12.75">
      <c r="A64" s="58">
        <v>405460</v>
      </c>
      <c r="B64" s="6" t="s">
        <v>48</v>
      </c>
      <c r="C64" s="83"/>
      <c r="D64" s="35"/>
      <c r="E64" s="72">
        <f t="shared" si="2"/>
        <v>0</v>
      </c>
      <c r="F64" s="1"/>
      <c r="G64" s="1"/>
      <c r="H64" s="1"/>
      <c r="I64" s="1"/>
      <c r="J64" s="1"/>
      <c r="K64" s="1"/>
      <c r="L64" s="1"/>
    </row>
    <row r="65" spans="1:12" s="22" customFormat="1" ht="12.75">
      <c r="A65" s="58">
        <v>405470</v>
      </c>
      <c r="B65" s="6" t="s">
        <v>49</v>
      </c>
      <c r="C65" s="83"/>
      <c r="D65" s="35"/>
      <c r="E65" s="72">
        <f t="shared" si="2"/>
        <v>0</v>
      </c>
      <c r="F65" s="1"/>
      <c r="G65" s="1"/>
      <c r="H65" s="1"/>
      <c r="I65" s="1"/>
      <c r="J65" s="1"/>
      <c r="K65" s="1"/>
      <c r="L65" s="1"/>
    </row>
    <row r="66" spans="1:12" s="22" customFormat="1" ht="13.5" thickBot="1">
      <c r="A66" s="59">
        <v>405500</v>
      </c>
      <c r="B66" s="7" t="s">
        <v>50</v>
      </c>
      <c r="C66" s="85"/>
      <c r="D66" s="36"/>
      <c r="E66" s="72">
        <f t="shared" si="2"/>
        <v>0</v>
      </c>
      <c r="F66" s="1"/>
      <c r="G66" s="1"/>
      <c r="H66" s="1"/>
      <c r="I66" s="1"/>
      <c r="J66" s="1"/>
      <c r="K66" s="1"/>
      <c r="L66" s="1"/>
    </row>
    <row r="67" spans="1:12" s="23" customFormat="1" ht="14.25" thickBot="1" thickTop="1">
      <c r="A67" s="18"/>
      <c r="B67" s="9" t="s">
        <v>51</v>
      </c>
      <c r="C67" s="69">
        <f>SUM(C52:C66)</f>
        <v>0</v>
      </c>
      <c r="D67" s="69">
        <f>SUM(D53:D66)</f>
        <v>0</v>
      </c>
      <c r="E67" s="69">
        <f>SUM(E52:E66)</f>
        <v>0</v>
      </c>
      <c r="F67" s="1"/>
      <c r="G67" s="1"/>
      <c r="H67" s="1"/>
      <c r="I67" s="1"/>
      <c r="J67" s="1"/>
      <c r="K67" s="1"/>
      <c r="L67" s="1"/>
    </row>
    <row r="68" spans="1:12" s="23" customFormat="1" ht="13.5" customHeight="1" thickTop="1">
      <c r="A68" s="24"/>
      <c r="B68" s="25"/>
      <c r="C68" s="41"/>
      <c r="D68" s="42"/>
      <c r="E68" s="76"/>
      <c r="F68" s="1"/>
      <c r="G68" s="1"/>
      <c r="H68" s="1"/>
      <c r="I68" s="1"/>
      <c r="J68" s="1"/>
      <c r="K68" s="1"/>
      <c r="L68" s="1"/>
    </row>
    <row r="69" spans="1:12" s="23" customFormat="1" ht="12.75">
      <c r="A69" s="57">
        <v>406000</v>
      </c>
      <c r="B69" s="26" t="s">
        <v>60</v>
      </c>
      <c r="C69" s="64"/>
      <c r="D69" s="80"/>
      <c r="E69" s="72">
        <f aca="true" t="shared" si="3" ref="E69:E82">+C69+D69</f>
        <v>0</v>
      </c>
      <c r="F69" s="10"/>
      <c r="G69" s="10"/>
      <c r="H69" s="10"/>
      <c r="I69" s="10"/>
      <c r="J69" s="10"/>
      <c r="K69" s="10"/>
      <c r="L69" s="10"/>
    </row>
    <row r="70" spans="1:12" s="22" customFormat="1" ht="12.75">
      <c r="A70" s="51">
        <v>406010</v>
      </c>
      <c r="B70" s="6" t="s">
        <v>52</v>
      </c>
      <c r="C70" s="83"/>
      <c r="D70" s="35"/>
      <c r="E70" s="72">
        <f t="shared" si="3"/>
        <v>0</v>
      </c>
      <c r="F70" s="1"/>
      <c r="G70" s="1"/>
      <c r="H70" s="1"/>
      <c r="I70" s="1"/>
      <c r="J70" s="1"/>
      <c r="K70" s="1"/>
      <c r="L70" s="1"/>
    </row>
    <row r="71" spans="1:12" s="22" customFormat="1" ht="12.75">
      <c r="A71" s="51">
        <v>406020</v>
      </c>
      <c r="B71" s="6" t="s">
        <v>53</v>
      </c>
      <c r="C71" s="83"/>
      <c r="D71" s="35"/>
      <c r="E71" s="72">
        <f t="shared" si="3"/>
        <v>0</v>
      </c>
      <c r="F71" s="1"/>
      <c r="G71" s="1"/>
      <c r="H71" s="1"/>
      <c r="I71" s="1"/>
      <c r="J71" s="1"/>
      <c r="K71" s="1"/>
      <c r="L71" s="1"/>
    </row>
    <row r="72" spans="1:12" s="22" customFormat="1" ht="12.75">
      <c r="A72" s="51">
        <v>406030</v>
      </c>
      <c r="B72" s="6" t="s">
        <v>54</v>
      </c>
      <c r="C72" s="83"/>
      <c r="D72" s="35"/>
      <c r="E72" s="72">
        <f t="shared" si="3"/>
        <v>0</v>
      </c>
      <c r="F72" s="1"/>
      <c r="G72" s="1"/>
      <c r="H72" s="1"/>
      <c r="I72" s="1"/>
      <c r="J72" s="1"/>
      <c r="K72" s="1"/>
      <c r="L72" s="1"/>
    </row>
    <row r="73" spans="1:12" s="22" customFormat="1" ht="12.75">
      <c r="A73" s="51">
        <v>406040</v>
      </c>
      <c r="B73" s="6" t="s">
        <v>55</v>
      </c>
      <c r="C73" s="83"/>
      <c r="D73" s="35"/>
      <c r="E73" s="72">
        <f t="shared" si="3"/>
        <v>0</v>
      </c>
      <c r="F73" s="1"/>
      <c r="G73" s="1"/>
      <c r="H73" s="1"/>
      <c r="I73" s="1"/>
      <c r="J73" s="1"/>
      <c r="K73" s="1"/>
      <c r="L73" s="1"/>
    </row>
    <row r="74" spans="1:12" s="22" customFormat="1" ht="12.75">
      <c r="A74" s="51">
        <v>406050</v>
      </c>
      <c r="B74" s="6" t="s">
        <v>56</v>
      </c>
      <c r="C74" s="83"/>
      <c r="D74" s="35"/>
      <c r="E74" s="72">
        <f t="shared" si="3"/>
        <v>0</v>
      </c>
      <c r="F74" s="1"/>
      <c r="G74" s="1"/>
      <c r="H74" s="1"/>
      <c r="I74" s="1"/>
      <c r="J74" s="1"/>
      <c r="K74" s="1"/>
      <c r="L74" s="1"/>
    </row>
    <row r="75" spans="1:12" s="22" customFormat="1" ht="12.75">
      <c r="A75" s="51">
        <v>406060</v>
      </c>
      <c r="B75" s="6" t="s">
        <v>57</v>
      </c>
      <c r="C75" s="83"/>
      <c r="D75" s="35"/>
      <c r="E75" s="72">
        <f t="shared" si="3"/>
        <v>0</v>
      </c>
      <c r="F75" s="1"/>
      <c r="G75" s="1"/>
      <c r="H75" s="1"/>
      <c r="I75" s="1"/>
      <c r="J75" s="1"/>
      <c r="K75" s="1"/>
      <c r="L75" s="1"/>
    </row>
    <row r="76" spans="1:12" s="22" customFormat="1" ht="12.75">
      <c r="A76" s="51">
        <v>406070</v>
      </c>
      <c r="B76" s="6" t="s">
        <v>58</v>
      </c>
      <c r="C76" s="83"/>
      <c r="D76" s="35"/>
      <c r="E76" s="72">
        <f t="shared" si="3"/>
        <v>0</v>
      </c>
      <c r="F76" s="1"/>
      <c r="G76" s="1"/>
      <c r="H76" s="1"/>
      <c r="I76" s="1"/>
      <c r="J76" s="1"/>
      <c r="K76" s="1"/>
      <c r="L76" s="1"/>
    </row>
    <row r="77" spans="1:12" s="22" customFormat="1" ht="12.75">
      <c r="A77" s="51">
        <v>406080</v>
      </c>
      <c r="B77" s="6" t="s">
        <v>59</v>
      </c>
      <c r="C77" s="83"/>
      <c r="D77" s="35"/>
      <c r="E77" s="72">
        <f t="shared" si="3"/>
        <v>0</v>
      </c>
      <c r="F77" s="1"/>
      <c r="G77" s="1"/>
      <c r="H77" s="1"/>
      <c r="I77" s="1"/>
      <c r="J77" s="1"/>
      <c r="K77" s="1"/>
      <c r="L77" s="1"/>
    </row>
    <row r="78" spans="1:12" s="22" customFormat="1" ht="12.75">
      <c r="A78" s="51">
        <v>406090</v>
      </c>
      <c r="B78" s="6" t="s">
        <v>61</v>
      </c>
      <c r="C78" s="83"/>
      <c r="D78" s="35"/>
      <c r="E78" s="72">
        <f t="shared" si="3"/>
        <v>0</v>
      </c>
      <c r="F78" s="1"/>
      <c r="G78" s="1"/>
      <c r="H78" s="1"/>
      <c r="I78" s="1"/>
      <c r="J78" s="1"/>
      <c r="K78" s="1"/>
      <c r="L78" s="1"/>
    </row>
    <row r="79" spans="1:12" s="22" customFormat="1" ht="12.75">
      <c r="A79" s="51">
        <v>406091</v>
      </c>
      <c r="B79" s="6" t="s">
        <v>62</v>
      </c>
      <c r="C79" s="83"/>
      <c r="D79" s="35"/>
      <c r="E79" s="72">
        <f t="shared" si="3"/>
        <v>0</v>
      </c>
      <c r="F79" s="1"/>
      <c r="G79" s="1"/>
      <c r="H79" s="1"/>
      <c r="I79" s="1"/>
      <c r="J79" s="1"/>
      <c r="K79" s="1"/>
      <c r="L79" s="1"/>
    </row>
    <row r="80" spans="1:12" s="22" customFormat="1" ht="12.75">
      <c r="A80" s="51">
        <v>406092</v>
      </c>
      <c r="B80" s="6" t="s">
        <v>63</v>
      </c>
      <c r="C80" s="83"/>
      <c r="D80" s="35"/>
      <c r="E80" s="72">
        <f t="shared" si="3"/>
        <v>0</v>
      </c>
      <c r="F80" s="1"/>
      <c r="G80" s="1"/>
      <c r="H80" s="1"/>
      <c r="I80" s="1"/>
      <c r="J80" s="1"/>
      <c r="K80" s="1"/>
      <c r="L80" s="1"/>
    </row>
    <row r="81" spans="1:12" s="22" customFormat="1" ht="12.75">
      <c r="A81" s="51">
        <v>406100</v>
      </c>
      <c r="B81" s="6" t="s">
        <v>64</v>
      </c>
      <c r="C81" s="83"/>
      <c r="D81" s="35"/>
      <c r="E81" s="72">
        <f t="shared" si="3"/>
        <v>0</v>
      </c>
      <c r="F81" s="1"/>
      <c r="G81" s="1"/>
      <c r="H81" s="1"/>
      <c r="I81" s="1"/>
      <c r="J81" s="1"/>
      <c r="K81" s="1"/>
      <c r="L81" s="1"/>
    </row>
    <row r="82" spans="1:12" s="22" customFormat="1" ht="13.5" thickBot="1">
      <c r="A82" s="52">
        <v>406200</v>
      </c>
      <c r="B82" s="7" t="s">
        <v>65</v>
      </c>
      <c r="C82" s="85"/>
      <c r="D82" s="36"/>
      <c r="E82" s="72">
        <f t="shared" si="3"/>
        <v>0</v>
      </c>
      <c r="F82" s="1"/>
      <c r="G82" s="1"/>
      <c r="H82" s="1"/>
      <c r="I82" s="1"/>
      <c r="J82" s="1"/>
      <c r="K82" s="1"/>
      <c r="L82" s="1"/>
    </row>
    <row r="83" spans="1:12" s="23" customFormat="1" ht="14.25" thickBot="1" thickTop="1">
      <c r="A83" s="60"/>
      <c r="B83" s="27" t="s">
        <v>72</v>
      </c>
      <c r="C83" s="69">
        <f>SUM(C69:C82)</f>
        <v>0</v>
      </c>
      <c r="D83" s="69">
        <f>SUM(D70:D82)</f>
        <v>0</v>
      </c>
      <c r="E83" s="69">
        <f>SUM(E69:E82)</f>
        <v>0</v>
      </c>
      <c r="F83" s="10"/>
      <c r="G83" s="10"/>
      <c r="H83" s="10"/>
      <c r="I83" s="10"/>
      <c r="J83" s="10"/>
      <c r="K83" s="10"/>
      <c r="L83" s="10"/>
    </row>
    <row r="84" spans="1:12" s="22" customFormat="1" ht="13.5" thickTop="1">
      <c r="A84" s="56"/>
      <c r="B84" s="13"/>
      <c r="C84" s="33"/>
      <c r="D84" s="34"/>
      <c r="E84" s="77"/>
      <c r="F84" s="1"/>
      <c r="G84" s="1"/>
      <c r="H84" s="1"/>
      <c r="I84" s="1"/>
      <c r="J84" s="1"/>
      <c r="K84" s="1"/>
      <c r="L84" s="1"/>
    </row>
    <row r="85" spans="1:12" s="23" customFormat="1" ht="12.75">
      <c r="A85" s="57">
        <v>406500</v>
      </c>
      <c r="B85" s="20" t="s">
        <v>73</v>
      </c>
      <c r="C85" s="63"/>
      <c r="D85" s="82"/>
      <c r="E85" s="72">
        <f aca="true" t="shared" si="4" ref="E85:E91">+C85+D85</f>
        <v>0</v>
      </c>
      <c r="F85" s="10"/>
      <c r="G85" s="10"/>
      <c r="H85" s="10"/>
      <c r="I85" s="10"/>
      <c r="J85" s="10"/>
      <c r="K85" s="10"/>
      <c r="L85" s="10"/>
    </row>
    <row r="86" spans="1:12" s="22" customFormat="1" ht="12.75">
      <c r="A86" s="51">
        <v>406510</v>
      </c>
      <c r="B86" s="6" t="s">
        <v>66</v>
      </c>
      <c r="C86" s="83"/>
      <c r="D86" s="35"/>
      <c r="E86" s="72">
        <f t="shared" si="4"/>
        <v>0</v>
      </c>
      <c r="F86" s="1"/>
      <c r="G86" s="1"/>
      <c r="H86" s="1"/>
      <c r="I86" s="1"/>
      <c r="J86" s="1"/>
      <c r="K86" s="1"/>
      <c r="L86" s="1"/>
    </row>
    <row r="87" spans="1:12" s="22" customFormat="1" ht="12.75">
      <c r="A87" s="51">
        <v>406520</v>
      </c>
      <c r="B87" s="6" t="s">
        <v>67</v>
      </c>
      <c r="C87" s="83"/>
      <c r="D87" s="35"/>
      <c r="E87" s="72">
        <f t="shared" si="4"/>
        <v>0</v>
      </c>
      <c r="F87" s="1"/>
      <c r="G87" s="1"/>
      <c r="H87" s="1"/>
      <c r="I87" s="1"/>
      <c r="J87" s="1"/>
      <c r="K87" s="1"/>
      <c r="L87" s="1"/>
    </row>
    <row r="88" spans="1:12" s="22" customFormat="1" ht="12.75">
      <c r="A88" s="51">
        <v>406530</v>
      </c>
      <c r="B88" s="6" t="s">
        <v>68</v>
      </c>
      <c r="C88" s="83"/>
      <c r="D88" s="35"/>
      <c r="E88" s="72">
        <f t="shared" si="4"/>
        <v>0</v>
      </c>
      <c r="F88" s="1"/>
      <c r="G88" s="1"/>
      <c r="H88" s="1"/>
      <c r="I88" s="1"/>
      <c r="J88" s="1"/>
      <c r="K88" s="1"/>
      <c r="L88" s="1"/>
    </row>
    <row r="89" spans="1:12" s="22" customFormat="1" ht="12.75">
      <c r="A89" s="51">
        <v>406540</v>
      </c>
      <c r="B89" s="6" t="s">
        <v>69</v>
      </c>
      <c r="C89" s="83"/>
      <c r="D89" s="35"/>
      <c r="E89" s="72">
        <f t="shared" si="4"/>
        <v>0</v>
      </c>
      <c r="F89" s="1"/>
      <c r="G89" s="1"/>
      <c r="H89" s="1"/>
      <c r="I89" s="1"/>
      <c r="J89" s="1"/>
      <c r="K89" s="1"/>
      <c r="L89" s="1"/>
    </row>
    <row r="90" spans="1:12" s="22" customFormat="1" ht="12.75">
      <c r="A90" s="51">
        <v>406550</v>
      </c>
      <c r="B90" s="6" t="s">
        <v>70</v>
      </c>
      <c r="C90" s="83"/>
      <c r="D90" s="35"/>
      <c r="E90" s="72">
        <f t="shared" si="4"/>
        <v>0</v>
      </c>
      <c r="F90" s="1"/>
      <c r="G90" s="1"/>
      <c r="H90" s="1"/>
      <c r="I90" s="1"/>
      <c r="J90" s="1"/>
      <c r="K90" s="1"/>
      <c r="L90" s="1"/>
    </row>
    <row r="91" spans="1:12" s="22" customFormat="1" ht="13.5" thickBot="1">
      <c r="A91" s="52">
        <v>406560</v>
      </c>
      <c r="B91" s="7" t="s">
        <v>71</v>
      </c>
      <c r="C91" s="85"/>
      <c r="D91" s="36"/>
      <c r="E91" s="72">
        <f t="shared" si="4"/>
        <v>0</v>
      </c>
      <c r="F91" s="1"/>
      <c r="G91" s="1"/>
      <c r="H91" s="1"/>
      <c r="I91" s="1"/>
      <c r="J91" s="1"/>
      <c r="K91" s="1"/>
      <c r="L91" s="1"/>
    </row>
    <row r="92" spans="1:12" s="23" customFormat="1" ht="14.25" thickBot="1" thickTop="1">
      <c r="A92" s="60"/>
      <c r="B92" s="27" t="s">
        <v>74</v>
      </c>
      <c r="C92" s="69">
        <f>SUM(C85:C91)</f>
        <v>0</v>
      </c>
      <c r="D92" s="69">
        <f>SUM(D86:D91)</f>
        <v>0</v>
      </c>
      <c r="E92" s="69">
        <f>SUM(E85:E91)</f>
        <v>0</v>
      </c>
      <c r="F92" s="10"/>
      <c r="G92" s="10"/>
      <c r="H92" s="10"/>
      <c r="I92" s="10"/>
      <c r="J92" s="10"/>
      <c r="K92" s="10"/>
      <c r="L92" s="10"/>
    </row>
    <row r="93" spans="1:12" s="23" customFormat="1" ht="13.5" thickTop="1">
      <c r="A93" s="53"/>
      <c r="B93" s="28"/>
      <c r="C93" s="41"/>
      <c r="D93" s="42"/>
      <c r="E93" s="78"/>
      <c r="F93" s="10"/>
      <c r="G93" s="10"/>
      <c r="H93" s="10"/>
      <c r="I93" s="10"/>
      <c r="J93" s="10"/>
      <c r="K93" s="10"/>
      <c r="L93" s="10"/>
    </row>
    <row r="94" spans="1:12" s="23" customFormat="1" ht="12.75">
      <c r="A94" s="54">
        <v>407000</v>
      </c>
      <c r="B94" s="20" t="s">
        <v>79</v>
      </c>
      <c r="C94" s="63"/>
      <c r="D94" s="82"/>
      <c r="E94" s="72">
        <f>+C94+D94</f>
        <v>0</v>
      </c>
      <c r="F94" s="10"/>
      <c r="G94" s="10"/>
      <c r="H94" s="10"/>
      <c r="I94" s="10"/>
      <c r="J94" s="10"/>
      <c r="K94" s="10"/>
      <c r="L94" s="10"/>
    </row>
    <row r="95" spans="1:12" s="22" customFormat="1" ht="12.75">
      <c r="A95" s="51">
        <v>407110</v>
      </c>
      <c r="B95" s="6" t="s">
        <v>75</v>
      </c>
      <c r="C95" s="83"/>
      <c r="D95" s="35"/>
      <c r="E95" s="72">
        <f>+C95+D95</f>
        <v>0</v>
      </c>
      <c r="F95" s="1"/>
      <c r="G95" s="1"/>
      <c r="H95" s="1"/>
      <c r="I95" s="1"/>
      <c r="J95" s="1"/>
      <c r="K95" s="1"/>
      <c r="L95" s="1"/>
    </row>
    <row r="96" spans="1:12" s="22" customFormat="1" ht="12.75">
      <c r="A96" s="51">
        <v>407120</v>
      </c>
      <c r="B96" s="6" t="s">
        <v>76</v>
      </c>
      <c r="C96" s="83"/>
      <c r="D96" s="35"/>
      <c r="E96" s="72">
        <f>+C96+D96</f>
        <v>0</v>
      </c>
      <c r="F96" s="1"/>
      <c r="G96" s="1"/>
      <c r="H96" s="1"/>
      <c r="I96" s="1"/>
      <c r="J96" s="1"/>
      <c r="K96" s="1"/>
      <c r="L96" s="1"/>
    </row>
    <row r="97" spans="1:12" s="22" customFormat="1" ht="13.5" thickBot="1">
      <c r="A97" s="52">
        <v>407130</v>
      </c>
      <c r="B97" s="7" t="s">
        <v>77</v>
      </c>
      <c r="C97" s="85"/>
      <c r="D97" s="36"/>
      <c r="E97" s="72">
        <f>+C97+D97</f>
        <v>0</v>
      </c>
      <c r="F97" s="1"/>
      <c r="G97" s="1"/>
      <c r="H97" s="1"/>
      <c r="I97" s="1"/>
      <c r="J97" s="1"/>
      <c r="K97" s="1"/>
      <c r="L97" s="1"/>
    </row>
    <row r="98" spans="1:12" s="23" customFormat="1" ht="14.25" thickBot="1" thickTop="1">
      <c r="A98" s="18"/>
      <c r="B98" s="27" t="s">
        <v>78</v>
      </c>
      <c r="C98" s="69">
        <f>SUM(C94:C97)</f>
        <v>0</v>
      </c>
      <c r="D98" s="69">
        <f>SUM(D95:D97)</f>
        <v>0</v>
      </c>
      <c r="E98" s="69">
        <f>SUM(E94:E97)</f>
        <v>0</v>
      </c>
      <c r="F98" s="10"/>
      <c r="G98" s="10"/>
      <c r="H98" s="10"/>
      <c r="I98" s="10"/>
      <c r="J98" s="10"/>
      <c r="K98" s="10"/>
      <c r="L98" s="10"/>
    </row>
    <row r="99" spans="1:12" s="23" customFormat="1" ht="13.5" thickTop="1">
      <c r="A99" s="24"/>
      <c r="B99" s="28"/>
      <c r="C99" s="41"/>
      <c r="D99" s="42"/>
      <c r="E99" s="78"/>
      <c r="F99" s="10"/>
      <c r="G99" s="10"/>
      <c r="H99" s="10"/>
      <c r="I99" s="10"/>
      <c r="J99" s="10"/>
      <c r="K99" s="10"/>
      <c r="L99" s="10"/>
    </row>
    <row r="100" spans="1:12" s="22" customFormat="1" ht="12.75">
      <c r="A100" s="54">
        <v>408000</v>
      </c>
      <c r="B100" s="20" t="s">
        <v>94</v>
      </c>
      <c r="C100" s="63"/>
      <c r="D100" s="82"/>
      <c r="E100" s="72">
        <f aca="true" t="shared" si="5" ref="E100:E114">+C100+D100</f>
        <v>0</v>
      </c>
      <c r="F100" s="1"/>
      <c r="G100" s="1"/>
      <c r="H100" s="1"/>
      <c r="I100" s="1"/>
      <c r="J100" s="1"/>
      <c r="K100" s="1"/>
      <c r="L100" s="1"/>
    </row>
    <row r="101" spans="1:12" s="22" customFormat="1" ht="12.75">
      <c r="A101" s="51">
        <v>408005</v>
      </c>
      <c r="B101" s="6" t="s">
        <v>80</v>
      </c>
      <c r="C101" s="83"/>
      <c r="D101" s="35"/>
      <c r="E101" s="72">
        <f t="shared" si="5"/>
        <v>0</v>
      </c>
      <c r="F101" s="1"/>
      <c r="G101" s="1"/>
      <c r="H101" s="1"/>
      <c r="I101" s="1"/>
      <c r="J101" s="1"/>
      <c r="K101" s="1"/>
      <c r="L101" s="1"/>
    </row>
    <row r="102" spans="1:12" s="22" customFormat="1" ht="12.75">
      <c r="A102" s="51">
        <v>408010</v>
      </c>
      <c r="B102" s="6" t="s">
        <v>81</v>
      </c>
      <c r="C102" s="83"/>
      <c r="D102" s="35"/>
      <c r="E102" s="72">
        <f t="shared" si="5"/>
        <v>0</v>
      </c>
      <c r="F102" s="1"/>
      <c r="G102" s="1"/>
      <c r="H102" s="1"/>
      <c r="I102" s="1"/>
      <c r="J102" s="1"/>
      <c r="K102" s="1"/>
      <c r="L102" s="1"/>
    </row>
    <row r="103" spans="1:12" s="22" customFormat="1" ht="12.75">
      <c r="A103" s="51">
        <v>408020</v>
      </c>
      <c r="B103" s="6" t="s">
        <v>82</v>
      </c>
      <c r="C103" s="83"/>
      <c r="D103" s="35"/>
      <c r="E103" s="72">
        <f t="shared" si="5"/>
        <v>0</v>
      </c>
      <c r="F103" s="1"/>
      <c r="G103" s="1"/>
      <c r="H103" s="1"/>
      <c r="I103" s="1"/>
      <c r="J103" s="1"/>
      <c r="K103" s="1"/>
      <c r="L103" s="1"/>
    </row>
    <row r="104" spans="1:12" s="22" customFormat="1" ht="12.75">
      <c r="A104" s="51">
        <v>408030</v>
      </c>
      <c r="B104" s="6" t="s">
        <v>83</v>
      </c>
      <c r="C104" s="83"/>
      <c r="D104" s="35"/>
      <c r="E104" s="72">
        <f t="shared" si="5"/>
        <v>0</v>
      </c>
      <c r="F104" s="1"/>
      <c r="G104" s="1"/>
      <c r="H104" s="1"/>
      <c r="I104" s="1"/>
      <c r="J104" s="1"/>
      <c r="K104" s="1"/>
      <c r="L104" s="1"/>
    </row>
    <row r="105" spans="1:12" s="22" customFormat="1" ht="12.75">
      <c r="A105" s="51">
        <v>408040</v>
      </c>
      <c r="B105" s="6" t="s">
        <v>84</v>
      </c>
      <c r="C105" s="83"/>
      <c r="D105" s="35"/>
      <c r="E105" s="72">
        <f t="shared" si="5"/>
        <v>0</v>
      </c>
      <c r="F105" s="1"/>
      <c r="G105" s="1"/>
      <c r="H105" s="1"/>
      <c r="I105" s="1"/>
      <c r="J105" s="1"/>
      <c r="K105" s="1"/>
      <c r="L105" s="1"/>
    </row>
    <row r="106" spans="1:12" s="22" customFormat="1" ht="12.75">
      <c r="A106" s="51">
        <v>408050</v>
      </c>
      <c r="B106" s="6" t="s">
        <v>85</v>
      </c>
      <c r="C106" s="83"/>
      <c r="D106" s="35"/>
      <c r="E106" s="72">
        <f t="shared" si="5"/>
        <v>0</v>
      </c>
      <c r="F106" s="1"/>
      <c r="G106" s="1"/>
      <c r="H106" s="1"/>
      <c r="I106" s="1"/>
      <c r="J106" s="1"/>
      <c r="K106" s="1"/>
      <c r="L106" s="1"/>
    </row>
    <row r="107" spans="1:12" s="22" customFormat="1" ht="12.75">
      <c r="A107" s="51">
        <v>408060</v>
      </c>
      <c r="B107" s="6" t="s">
        <v>86</v>
      </c>
      <c r="C107" s="83"/>
      <c r="D107" s="35"/>
      <c r="E107" s="72">
        <f t="shared" si="5"/>
        <v>0</v>
      </c>
      <c r="F107" s="1"/>
      <c r="G107" s="1"/>
      <c r="H107" s="1"/>
      <c r="I107" s="1"/>
      <c r="J107" s="1"/>
      <c r="K107" s="1"/>
      <c r="L107" s="1"/>
    </row>
    <row r="108" spans="1:12" s="22" customFormat="1" ht="12.75">
      <c r="A108" s="51">
        <v>408070</v>
      </c>
      <c r="B108" s="6" t="s">
        <v>87</v>
      </c>
      <c r="C108" s="83"/>
      <c r="D108" s="35"/>
      <c r="E108" s="72">
        <f t="shared" si="5"/>
        <v>0</v>
      </c>
      <c r="F108" s="1"/>
      <c r="G108" s="1"/>
      <c r="H108" s="1"/>
      <c r="I108" s="1"/>
      <c r="J108" s="1"/>
      <c r="K108" s="1"/>
      <c r="L108" s="1"/>
    </row>
    <row r="109" spans="1:12" s="22" customFormat="1" ht="12.75">
      <c r="A109" s="51">
        <v>408075</v>
      </c>
      <c r="B109" s="6" t="s">
        <v>88</v>
      </c>
      <c r="C109" s="83"/>
      <c r="D109" s="35"/>
      <c r="E109" s="72">
        <f t="shared" si="5"/>
        <v>0</v>
      </c>
      <c r="F109" s="1"/>
      <c r="G109" s="1"/>
      <c r="H109" s="1"/>
      <c r="I109" s="1"/>
      <c r="J109" s="1"/>
      <c r="K109" s="1"/>
      <c r="L109" s="1"/>
    </row>
    <row r="110" spans="1:12" s="22" customFormat="1" ht="12.75">
      <c r="A110" s="51">
        <v>408080</v>
      </c>
      <c r="B110" s="6" t="s">
        <v>89</v>
      </c>
      <c r="C110" s="83"/>
      <c r="D110" s="35"/>
      <c r="E110" s="72">
        <f t="shared" si="5"/>
        <v>0</v>
      </c>
      <c r="F110" s="1"/>
      <c r="G110" s="1"/>
      <c r="H110" s="1"/>
      <c r="I110" s="1"/>
      <c r="J110" s="1"/>
      <c r="K110" s="1"/>
      <c r="L110" s="1"/>
    </row>
    <row r="111" spans="1:12" s="22" customFormat="1" ht="12.75">
      <c r="A111" s="51">
        <v>408090</v>
      </c>
      <c r="B111" s="6" t="s">
        <v>90</v>
      </c>
      <c r="C111" s="83"/>
      <c r="D111" s="35"/>
      <c r="E111" s="72">
        <f t="shared" si="5"/>
        <v>0</v>
      </c>
      <c r="F111" s="1"/>
      <c r="G111" s="1"/>
      <c r="H111" s="1"/>
      <c r="I111" s="1"/>
      <c r="J111" s="1"/>
      <c r="K111" s="1"/>
      <c r="L111" s="1"/>
    </row>
    <row r="112" spans="1:12" s="22" customFormat="1" ht="12.75">
      <c r="A112" s="51">
        <v>408095</v>
      </c>
      <c r="B112" s="6" t="s">
        <v>91</v>
      </c>
      <c r="C112" s="83"/>
      <c r="D112" s="35"/>
      <c r="E112" s="72">
        <f t="shared" si="5"/>
        <v>0</v>
      </c>
      <c r="F112" s="1"/>
      <c r="G112" s="1"/>
      <c r="H112" s="1"/>
      <c r="I112" s="1"/>
      <c r="J112" s="1"/>
      <c r="K112" s="1"/>
      <c r="L112" s="1"/>
    </row>
    <row r="113" spans="1:12" s="22" customFormat="1" ht="12.75">
      <c r="A113" s="51">
        <v>408100</v>
      </c>
      <c r="B113" s="6" t="s">
        <v>92</v>
      </c>
      <c r="C113" s="83"/>
      <c r="D113" s="35"/>
      <c r="E113" s="72">
        <f t="shared" si="5"/>
        <v>0</v>
      </c>
      <c r="F113" s="1"/>
      <c r="G113" s="1"/>
      <c r="H113" s="1"/>
      <c r="I113" s="1"/>
      <c r="J113" s="1"/>
      <c r="K113" s="1"/>
      <c r="L113" s="1"/>
    </row>
    <row r="114" spans="1:5" ht="13.5" thickBot="1">
      <c r="A114" s="52">
        <v>408110</v>
      </c>
      <c r="B114" s="7" t="s">
        <v>93</v>
      </c>
      <c r="C114" s="85"/>
      <c r="D114" s="36"/>
      <c r="E114" s="72">
        <f t="shared" si="5"/>
        <v>0</v>
      </c>
    </row>
    <row r="115" spans="1:5" s="10" customFormat="1" ht="14.25" thickBot="1" thickTop="1">
      <c r="A115" s="18"/>
      <c r="B115" s="27" t="s">
        <v>95</v>
      </c>
      <c r="C115" s="69">
        <f>SUM(C100:C114)</f>
        <v>0</v>
      </c>
      <c r="D115" s="69">
        <f>SUM(D101:D114)</f>
        <v>0</v>
      </c>
      <c r="E115" s="69">
        <f>SUM(E100:E114)</f>
        <v>0</v>
      </c>
    </row>
    <row r="116" spans="1:5" ht="14.25" thickBot="1" thickTop="1">
      <c r="A116" s="14"/>
      <c r="B116" s="32"/>
      <c r="C116" s="87"/>
      <c r="D116" s="87"/>
      <c r="E116" s="79"/>
    </row>
    <row r="117" spans="1:5" s="10" customFormat="1" ht="14.25" thickBot="1" thickTop="1">
      <c r="A117" s="18"/>
      <c r="B117" s="19" t="s">
        <v>96</v>
      </c>
      <c r="C117" s="69">
        <f>+C115+C98+C92+C83+C67+C50+C31</f>
        <v>0</v>
      </c>
      <c r="D117" s="69">
        <f>+D115+D98+D92+D83+D67+D50+D31</f>
        <v>0</v>
      </c>
      <c r="E117" s="69">
        <f>+E115+E98+E92+E83+E67+E50+E31</f>
        <v>0</v>
      </c>
    </row>
    <row r="118" spans="2:5" ht="13.5" thickTop="1">
      <c r="B118" s="30"/>
      <c r="C118" s="43"/>
      <c r="D118" s="43"/>
      <c r="E118" s="45"/>
    </row>
    <row r="119" spans="2:5" ht="12.75">
      <c r="B119" s="30"/>
      <c r="C119" s="43"/>
      <c r="D119" s="43"/>
      <c r="E119" s="86"/>
    </row>
    <row r="120" spans="2:5" ht="12.75">
      <c r="B120" s="30"/>
      <c r="C120" s="43"/>
      <c r="D120" s="43"/>
      <c r="E120" s="45"/>
    </row>
    <row r="121" spans="2:5" ht="12.75">
      <c r="B121" s="30"/>
      <c r="C121" s="43"/>
      <c r="D121" s="43"/>
      <c r="E121" s="45"/>
    </row>
    <row r="122" spans="2:5" ht="12.75">
      <c r="B122" s="30"/>
      <c r="C122" s="43"/>
      <c r="D122" s="43"/>
      <c r="E122" s="45"/>
    </row>
    <row r="123" spans="2:5" ht="12.75">
      <c r="B123" s="30"/>
      <c r="C123" s="43"/>
      <c r="D123" s="43"/>
      <c r="E123" s="45"/>
    </row>
    <row r="124" spans="2:5" ht="12.75">
      <c r="B124" s="30"/>
      <c r="C124" s="43"/>
      <c r="D124" s="43"/>
      <c r="E124" s="45"/>
    </row>
    <row r="125" spans="2:5" ht="12.75">
      <c r="B125" s="30"/>
      <c r="C125" s="43"/>
      <c r="D125" s="43"/>
      <c r="E125" s="45"/>
    </row>
    <row r="126" spans="2:5" ht="12.75">
      <c r="B126" s="30"/>
      <c r="C126" s="43"/>
      <c r="D126" s="43"/>
      <c r="E126" s="45"/>
    </row>
    <row r="127" spans="2:5" ht="12.75">
      <c r="B127" s="30"/>
      <c r="C127" s="43"/>
      <c r="D127" s="43"/>
      <c r="E127" s="45"/>
    </row>
    <row r="128" spans="2:5" ht="12.75">
      <c r="B128" s="30"/>
      <c r="C128" s="43"/>
      <c r="D128" s="43"/>
      <c r="E128" s="45"/>
    </row>
    <row r="129" spans="2:5" ht="12.75">
      <c r="B129" s="30"/>
      <c r="C129" s="43"/>
      <c r="D129" s="43"/>
      <c r="E129" s="45"/>
    </row>
    <row r="130" spans="2:5" ht="12.75">
      <c r="B130" s="30"/>
      <c r="C130" s="43"/>
      <c r="D130" s="43"/>
      <c r="E130" s="45"/>
    </row>
    <row r="131" spans="2:5" ht="12.75">
      <c r="B131" s="30"/>
      <c r="C131" s="43"/>
      <c r="D131" s="43"/>
      <c r="E131" s="45"/>
    </row>
    <row r="132" spans="2:5" ht="12.75">
      <c r="B132" s="30"/>
      <c r="C132" s="43"/>
      <c r="D132" s="43"/>
      <c r="E132" s="45"/>
    </row>
    <row r="133" spans="2:5" ht="12.75">
      <c r="B133" s="30"/>
      <c r="C133" s="43"/>
      <c r="D133" s="43"/>
      <c r="E133" s="45"/>
    </row>
    <row r="134" spans="2:5" ht="12.75">
      <c r="B134" s="30"/>
      <c r="C134" s="43"/>
      <c r="D134" s="43"/>
      <c r="E134" s="45"/>
    </row>
    <row r="135" spans="2:5" ht="12.75">
      <c r="B135" s="30"/>
      <c r="C135" s="43"/>
      <c r="D135" s="43"/>
      <c r="E135" s="45"/>
    </row>
    <row r="136" spans="2:5" ht="12.75">
      <c r="B136" s="30"/>
      <c r="C136" s="43"/>
      <c r="D136" s="43"/>
      <c r="E136" s="45"/>
    </row>
    <row r="137" spans="2:5" ht="12.75">
      <c r="B137" s="30"/>
      <c r="C137" s="43"/>
      <c r="D137" s="43"/>
      <c r="E137" s="45"/>
    </row>
    <row r="138" spans="2:5" ht="12.75">
      <c r="B138" s="30"/>
      <c r="C138" s="43"/>
      <c r="D138" s="43"/>
      <c r="E138" s="45"/>
    </row>
    <row r="139" spans="2:5" ht="12.75">
      <c r="B139" s="30"/>
      <c r="C139" s="43"/>
      <c r="D139" s="43"/>
      <c r="E139" s="45"/>
    </row>
    <row r="140" spans="2:5" ht="12.75">
      <c r="B140" s="30"/>
      <c r="C140" s="43"/>
      <c r="D140" s="43"/>
      <c r="E140" s="45"/>
    </row>
    <row r="141" spans="2:5" ht="12.75">
      <c r="B141" s="30"/>
      <c r="C141" s="43"/>
      <c r="D141" s="43"/>
      <c r="E141" s="45"/>
    </row>
    <row r="142" spans="2:5" ht="12.75">
      <c r="B142" s="30"/>
      <c r="C142" s="43"/>
      <c r="D142" s="43"/>
      <c r="E142" s="45"/>
    </row>
    <row r="143" spans="2:5" ht="12.75">
      <c r="B143" s="30"/>
      <c r="C143" s="43"/>
      <c r="D143" s="43"/>
      <c r="E143" s="45"/>
    </row>
    <row r="144" spans="2:5" ht="12.75">
      <c r="B144" s="30"/>
      <c r="C144" s="43"/>
      <c r="D144" s="43"/>
      <c r="E144" s="45"/>
    </row>
    <row r="145" spans="2:5" ht="12.75">
      <c r="B145" s="30"/>
      <c r="C145" s="43"/>
      <c r="D145" s="43"/>
      <c r="E145" s="45"/>
    </row>
    <row r="146" spans="2:5" ht="12.75">
      <c r="B146" s="30"/>
      <c r="C146" s="43"/>
      <c r="D146" s="43"/>
      <c r="E146" s="45"/>
    </row>
    <row r="147" spans="2:5" ht="12.75">
      <c r="B147" s="30"/>
      <c r="C147" s="43"/>
      <c r="D147" s="43"/>
      <c r="E147" s="45"/>
    </row>
    <row r="148" spans="2:5" ht="12.75">
      <c r="B148" s="30"/>
      <c r="C148" s="43"/>
      <c r="D148" s="43"/>
      <c r="E148" s="45"/>
    </row>
    <row r="149" spans="2:5" ht="12.75">
      <c r="B149" s="30"/>
      <c r="C149" s="43"/>
      <c r="D149" s="43"/>
      <c r="E149" s="45"/>
    </row>
    <row r="150" spans="2:5" ht="12.75">
      <c r="B150" s="30"/>
      <c r="C150" s="43"/>
      <c r="D150" s="43"/>
      <c r="E150" s="45"/>
    </row>
    <row r="151" spans="2:5" ht="12.75">
      <c r="B151" s="30"/>
      <c r="C151" s="43"/>
      <c r="D151" s="43"/>
      <c r="E151" s="45"/>
    </row>
    <row r="152" spans="2:5" ht="12.75">
      <c r="B152" s="30"/>
      <c r="C152" s="43"/>
      <c r="D152" s="43"/>
      <c r="E152" s="45"/>
    </row>
    <row r="153" spans="2:5" ht="12.75">
      <c r="B153" s="30"/>
      <c r="C153" s="43"/>
      <c r="D153" s="43"/>
      <c r="E153" s="45"/>
    </row>
    <row r="154" spans="2:5" ht="12.75">
      <c r="B154" s="30"/>
      <c r="C154" s="43"/>
      <c r="D154" s="43"/>
      <c r="E154" s="45"/>
    </row>
    <row r="155" spans="2:5" ht="12.75">
      <c r="B155" s="30"/>
      <c r="C155" s="43"/>
      <c r="D155" s="43"/>
      <c r="E155" s="45"/>
    </row>
    <row r="156" spans="2:5" ht="12.75">
      <c r="B156" s="30"/>
      <c r="C156" s="43"/>
      <c r="D156" s="43"/>
      <c r="E156" s="45"/>
    </row>
    <row r="157" spans="2:5" ht="12.75">
      <c r="B157" s="30"/>
      <c r="C157" s="43"/>
      <c r="D157" s="43"/>
      <c r="E157" s="45"/>
    </row>
    <row r="158" spans="2:5" ht="12.75">
      <c r="B158" s="30"/>
      <c r="C158" s="43"/>
      <c r="D158" s="43"/>
      <c r="E158" s="45"/>
    </row>
    <row r="159" spans="2:5" ht="12.75">
      <c r="B159" s="30"/>
      <c r="C159" s="43"/>
      <c r="D159" s="43"/>
      <c r="E159" s="45"/>
    </row>
    <row r="160" spans="2:5" ht="12.75">
      <c r="B160" s="30"/>
      <c r="C160" s="43"/>
      <c r="D160" s="43"/>
      <c r="E160" s="45"/>
    </row>
    <row r="161" spans="2:5" ht="12.75">
      <c r="B161" s="30"/>
      <c r="C161" s="43"/>
      <c r="D161" s="43"/>
      <c r="E161" s="45"/>
    </row>
    <row r="162" spans="2:5" ht="12.75">
      <c r="B162" s="30"/>
      <c r="C162" s="43"/>
      <c r="D162" s="43"/>
      <c r="E162" s="45"/>
    </row>
    <row r="163" spans="2:5" ht="12.75">
      <c r="B163" s="30"/>
      <c r="C163" s="43"/>
      <c r="D163" s="43"/>
      <c r="E163" s="45"/>
    </row>
    <row r="164" spans="2:5" ht="12.75">
      <c r="B164" s="30"/>
      <c r="C164" s="43"/>
      <c r="D164" s="43"/>
      <c r="E164" s="45"/>
    </row>
    <row r="165" spans="2:5" ht="12.75">
      <c r="B165" s="30"/>
      <c r="C165" s="43"/>
      <c r="D165" s="43"/>
      <c r="E165" s="45"/>
    </row>
    <row r="166" spans="2:5" ht="12.75">
      <c r="B166" s="30"/>
      <c r="C166" s="43"/>
      <c r="D166" s="43"/>
      <c r="E166" s="45"/>
    </row>
    <row r="167" spans="2:5" ht="12.75">
      <c r="B167" s="30"/>
      <c r="C167" s="43"/>
      <c r="D167" s="43"/>
      <c r="E167" s="45"/>
    </row>
    <row r="168" spans="2:5" ht="12.75">
      <c r="B168" s="30"/>
      <c r="C168" s="43"/>
      <c r="D168" s="43"/>
      <c r="E168" s="45"/>
    </row>
    <row r="169" spans="2:5" ht="12.75">
      <c r="B169" s="30"/>
      <c r="C169" s="43"/>
      <c r="D169" s="43"/>
      <c r="E169" s="45"/>
    </row>
    <row r="170" spans="2:5" ht="12.75">
      <c r="B170" s="30"/>
      <c r="C170" s="43"/>
      <c r="D170" s="43"/>
      <c r="E170" s="45"/>
    </row>
    <row r="171" spans="2:5" ht="12.75">
      <c r="B171" s="30"/>
      <c r="C171" s="43"/>
      <c r="D171" s="43"/>
      <c r="E171" s="45"/>
    </row>
    <row r="172" spans="2:5" ht="12.75">
      <c r="B172" s="30"/>
      <c r="C172" s="43"/>
      <c r="D172" s="43"/>
      <c r="E172" s="45"/>
    </row>
    <row r="173" spans="2:5" ht="12.75">
      <c r="B173" s="30"/>
      <c r="C173" s="43"/>
      <c r="D173" s="43"/>
      <c r="E173" s="45"/>
    </row>
    <row r="174" spans="2:5" ht="12.75">
      <c r="B174" s="30"/>
      <c r="C174" s="43"/>
      <c r="D174" s="43"/>
      <c r="E174" s="45"/>
    </row>
    <row r="175" spans="2:5" ht="12.75">
      <c r="B175" s="30"/>
      <c r="C175" s="43"/>
      <c r="D175" s="43"/>
      <c r="E175" s="45"/>
    </row>
    <row r="176" spans="2:5" ht="12.75">
      <c r="B176" s="30"/>
      <c r="C176" s="43"/>
      <c r="D176" s="43"/>
      <c r="E176" s="45"/>
    </row>
    <row r="177" spans="2:5" ht="12.75">
      <c r="B177" s="30"/>
      <c r="C177" s="43"/>
      <c r="D177" s="43"/>
      <c r="E177" s="45"/>
    </row>
    <row r="178" spans="2:5" ht="12.75">
      <c r="B178" s="30"/>
      <c r="C178" s="43"/>
      <c r="D178" s="43"/>
      <c r="E178" s="45"/>
    </row>
    <row r="179" spans="2:5" ht="12.75">
      <c r="B179" s="30"/>
      <c r="C179" s="43"/>
      <c r="D179" s="43"/>
      <c r="E179" s="45"/>
    </row>
    <row r="180" spans="2:5" ht="12.75">
      <c r="B180" s="30"/>
      <c r="C180" s="43"/>
      <c r="D180" s="43"/>
      <c r="E180" s="45"/>
    </row>
    <row r="181" spans="2:5" ht="12.75">
      <c r="B181" s="30"/>
      <c r="C181" s="43"/>
      <c r="D181" s="43"/>
      <c r="E181" s="45"/>
    </row>
    <row r="182" spans="2:5" ht="12.75">
      <c r="B182" s="30"/>
      <c r="C182" s="43"/>
      <c r="D182" s="43"/>
      <c r="E182" s="45"/>
    </row>
    <row r="183" spans="2:5" ht="12.75">
      <c r="B183" s="30"/>
      <c r="C183" s="43"/>
      <c r="D183" s="43"/>
      <c r="E183" s="45"/>
    </row>
    <row r="184" spans="2:5" ht="12.75">
      <c r="B184" s="30"/>
      <c r="C184" s="43"/>
      <c r="D184" s="43"/>
      <c r="E184" s="45"/>
    </row>
    <row r="185" spans="2:5" ht="12.75">
      <c r="B185" s="30"/>
      <c r="C185" s="43"/>
      <c r="D185" s="43"/>
      <c r="E185" s="45"/>
    </row>
    <row r="186" spans="2:5" ht="12.75">
      <c r="B186" s="30"/>
      <c r="C186" s="43"/>
      <c r="D186" s="43"/>
      <c r="E186" s="45"/>
    </row>
    <row r="187" spans="2:5" ht="12.75">
      <c r="B187" s="30"/>
      <c r="C187" s="43"/>
      <c r="D187" s="43"/>
      <c r="E187" s="45"/>
    </row>
    <row r="188" spans="2:5" ht="12.75">
      <c r="B188" s="30"/>
      <c r="C188" s="43"/>
      <c r="D188" s="43"/>
      <c r="E188" s="45"/>
    </row>
    <row r="189" spans="2:5" ht="12.75">
      <c r="B189" s="30"/>
      <c r="C189" s="43"/>
      <c r="D189" s="43"/>
      <c r="E189" s="45"/>
    </row>
    <row r="190" spans="2:5" ht="12.75">
      <c r="B190" s="30"/>
      <c r="C190" s="43"/>
      <c r="D190" s="43"/>
      <c r="E190" s="45"/>
    </row>
    <row r="191" spans="2:5" ht="12.75">
      <c r="B191" s="30"/>
      <c r="C191" s="43"/>
      <c r="D191" s="43"/>
      <c r="E191" s="45"/>
    </row>
    <row r="192" spans="2:5" ht="12.75">
      <c r="B192" s="30"/>
      <c r="C192" s="43"/>
      <c r="D192" s="43"/>
      <c r="E192" s="45"/>
    </row>
    <row r="193" spans="2:5" ht="12.75">
      <c r="B193" s="30"/>
      <c r="C193" s="43"/>
      <c r="D193" s="43"/>
      <c r="E193" s="45"/>
    </row>
    <row r="194" spans="2:5" ht="12.75">
      <c r="B194" s="30"/>
      <c r="C194" s="43"/>
      <c r="D194" s="43"/>
      <c r="E194" s="45"/>
    </row>
    <row r="195" spans="2:5" ht="12.75">
      <c r="B195" s="30"/>
      <c r="C195" s="43"/>
      <c r="D195" s="43"/>
      <c r="E195" s="45"/>
    </row>
    <row r="196" spans="2:5" ht="12.75">
      <c r="B196" s="30"/>
      <c r="C196" s="43"/>
      <c r="D196" s="43"/>
      <c r="E196" s="45"/>
    </row>
    <row r="197" spans="2:5" ht="12.75">
      <c r="B197" s="30"/>
      <c r="C197" s="43"/>
      <c r="D197" s="43"/>
      <c r="E197" s="45"/>
    </row>
    <row r="198" spans="2:5" ht="12.75">
      <c r="B198" s="30"/>
      <c r="C198" s="43"/>
      <c r="D198" s="43"/>
      <c r="E198" s="45"/>
    </row>
    <row r="199" spans="2:5" ht="12.75">
      <c r="B199" s="30"/>
      <c r="C199" s="43"/>
      <c r="D199" s="43"/>
      <c r="E199" s="45"/>
    </row>
    <row r="200" spans="2:5" ht="12.75">
      <c r="B200" s="30"/>
      <c r="C200" s="43"/>
      <c r="D200" s="43"/>
      <c r="E200" s="45"/>
    </row>
    <row r="201" spans="2:5" ht="12.75">
      <c r="B201" s="30"/>
      <c r="C201" s="43"/>
      <c r="D201" s="43"/>
      <c r="E201" s="45"/>
    </row>
    <row r="202" spans="2:5" ht="12.75">
      <c r="B202" s="30"/>
      <c r="C202" s="43"/>
      <c r="D202" s="43"/>
      <c r="E202" s="45"/>
    </row>
    <row r="203" spans="2:5" ht="12.75">
      <c r="B203" s="30"/>
      <c r="C203" s="43"/>
      <c r="D203" s="43"/>
      <c r="E203" s="45"/>
    </row>
    <row r="204" spans="2:5" ht="12.75">
      <c r="B204" s="30"/>
      <c r="C204" s="43"/>
      <c r="D204" s="43"/>
      <c r="E204" s="45"/>
    </row>
    <row r="205" spans="2:5" ht="12.75">
      <c r="B205" s="30"/>
      <c r="C205" s="43"/>
      <c r="D205" s="43"/>
      <c r="E205" s="45"/>
    </row>
    <row r="206" spans="2:5" ht="12.75">
      <c r="B206" s="30"/>
      <c r="C206" s="43"/>
      <c r="D206" s="43"/>
      <c r="E206" s="45"/>
    </row>
    <row r="207" spans="2:5" ht="12.75">
      <c r="B207" s="30"/>
      <c r="C207" s="43"/>
      <c r="D207" s="43"/>
      <c r="E207" s="45"/>
    </row>
    <row r="208" spans="2:5" ht="12.75">
      <c r="B208" s="30"/>
      <c r="C208" s="43"/>
      <c r="D208" s="43"/>
      <c r="E208" s="45"/>
    </row>
    <row r="209" spans="2:5" ht="12.75">
      <c r="B209" s="30"/>
      <c r="C209" s="43"/>
      <c r="D209" s="43"/>
      <c r="E209" s="45"/>
    </row>
    <row r="210" spans="2:5" ht="12.75">
      <c r="B210" s="30"/>
      <c r="C210" s="43"/>
      <c r="D210" s="43"/>
      <c r="E210" s="45"/>
    </row>
    <row r="211" spans="2:5" ht="12.75">
      <c r="B211" s="30"/>
      <c r="C211" s="43"/>
      <c r="D211" s="43"/>
      <c r="E211" s="45"/>
    </row>
    <row r="212" spans="2:5" ht="12.75">
      <c r="B212" s="30"/>
      <c r="C212" s="43"/>
      <c r="D212" s="43"/>
      <c r="E212" s="45"/>
    </row>
    <row r="213" spans="2:5" ht="12.75">
      <c r="B213" s="30"/>
      <c r="C213" s="43"/>
      <c r="D213" s="43"/>
      <c r="E213" s="45"/>
    </row>
    <row r="214" spans="2:5" ht="12.75">
      <c r="B214" s="30"/>
      <c r="C214" s="43"/>
      <c r="D214" s="43"/>
      <c r="E214" s="45"/>
    </row>
    <row r="215" spans="2:5" ht="12.75">
      <c r="B215" s="30"/>
      <c r="C215" s="43"/>
      <c r="D215" s="43"/>
      <c r="E215" s="45"/>
    </row>
    <row r="216" spans="2:5" ht="12.75">
      <c r="B216" s="30"/>
      <c r="C216" s="43"/>
      <c r="D216" s="43"/>
      <c r="E216" s="45"/>
    </row>
    <row r="217" spans="2:5" ht="12.75">
      <c r="B217" s="30"/>
      <c r="C217" s="43"/>
      <c r="D217" s="43"/>
      <c r="E217" s="45"/>
    </row>
    <row r="218" spans="2:5" ht="12.75">
      <c r="B218" s="30"/>
      <c r="C218" s="43"/>
      <c r="D218" s="43"/>
      <c r="E218" s="45"/>
    </row>
    <row r="219" spans="2:5" ht="12.75">
      <c r="B219" s="30"/>
      <c r="C219" s="43"/>
      <c r="D219" s="43"/>
      <c r="E219" s="45"/>
    </row>
    <row r="220" spans="2:5" ht="12.75">
      <c r="B220" s="30"/>
      <c r="C220" s="43"/>
      <c r="D220" s="43"/>
      <c r="E220" s="45"/>
    </row>
    <row r="221" spans="2:5" ht="12.75">
      <c r="B221" s="30"/>
      <c r="C221" s="43"/>
      <c r="D221" s="43"/>
      <c r="E221" s="45"/>
    </row>
    <row r="222" spans="2:5" ht="12.75">
      <c r="B222" s="30"/>
      <c r="C222" s="43"/>
      <c r="D222" s="43"/>
      <c r="E222" s="45"/>
    </row>
    <row r="223" spans="2:5" ht="12.75">
      <c r="B223" s="30"/>
      <c r="C223" s="43"/>
      <c r="D223" s="43"/>
      <c r="E223" s="45"/>
    </row>
    <row r="224" spans="2:5" ht="12.75">
      <c r="B224" s="30"/>
      <c r="C224" s="43"/>
      <c r="D224" s="43"/>
      <c r="E224" s="45"/>
    </row>
    <row r="225" spans="2:5" ht="12.75">
      <c r="B225" s="30"/>
      <c r="C225" s="43"/>
      <c r="D225" s="43"/>
      <c r="E225" s="45"/>
    </row>
    <row r="226" spans="2:5" ht="12.75">
      <c r="B226" s="30"/>
      <c r="C226" s="43"/>
      <c r="D226" s="43"/>
      <c r="E226" s="45"/>
    </row>
    <row r="227" spans="2:5" ht="12.75">
      <c r="B227" s="30"/>
      <c r="C227" s="43"/>
      <c r="D227" s="43"/>
      <c r="E227" s="45"/>
    </row>
    <row r="228" spans="2:5" ht="12.75">
      <c r="B228" s="30"/>
      <c r="C228" s="43"/>
      <c r="D228" s="43"/>
      <c r="E228" s="45"/>
    </row>
    <row r="229" spans="2:5" ht="12.75">
      <c r="B229" s="30"/>
      <c r="C229" s="43"/>
      <c r="D229" s="43"/>
      <c r="E229" s="45"/>
    </row>
    <row r="230" spans="2:5" ht="12.75">
      <c r="B230" s="30"/>
      <c r="C230" s="43"/>
      <c r="D230" s="43"/>
      <c r="E230" s="45"/>
    </row>
    <row r="231" spans="2:5" ht="12.75">
      <c r="B231" s="30"/>
      <c r="C231" s="43"/>
      <c r="D231" s="43"/>
      <c r="E231" s="45"/>
    </row>
    <row r="232" spans="2:5" ht="12.75">
      <c r="B232" s="30"/>
      <c r="C232" s="43"/>
      <c r="D232" s="43"/>
      <c r="E232" s="45"/>
    </row>
    <row r="233" spans="2:5" ht="12.75">
      <c r="B233" s="30"/>
      <c r="C233" s="43"/>
      <c r="D233" s="43"/>
      <c r="E233" s="45"/>
    </row>
    <row r="234" spans="2:5" ht="12.75">
      <c r="B234" s="30"/>
      <c r="C234" s="43"/>
      <c r="D234" s="43"/>
      <c r="E234" s="45"/>
    </row>
    <row r="235" spans="2:5" ht="12.75">
      <c r="B235" s="30"/>
      <c r="C235" s="43"/>
      <c r="D235" s="43"/>
      <c r="E235" s="45"/>
    </row>
    <row r="236" spans="2:5" ht="12.75">
      <c r="B236" s="30"/>
      <c r="C236" s="43"/>
      <c r="D236" s="43"/>
      <c r="E236" s="45"/>
    </row>
    <row r="237" spans="2:5" ht="12.75">
      <c r="B237" s="30"/>
      <c r="C237" s="43"/>
      <c r="D237" s="43"/>
      <c r="E237" s="45"/>
    </row>
    <row r="238" spans="2:5" ht="12.75">
      <c r="B238" s="30"/>
      <c r="C238" s="43"/>
      <c r="D238" s="43"/>
      <c r="E238" s="45"/>
    </row>
    <row r="239" spans="2:5" ht="12.75">
      <c r="B239" s="30"/>
      <c r="C239" s="43"/>
      <c r="D239" s="43"/>
      <c r="E239" s="45"/>
    </row>
    <row r="240" spans="2:5" ht="12.75">
      <c r="B240" s="30"/>
      <c r="C240" s="43"/>
      <c r="D240" s="43"/>
      <c r="E240" s="45"/>
    </row>
    <row r="241" spans="2:5" ht="12.75">
      <c r="B241" s="30"/>
      <c r="C241" s="43"/>
      <c r="D241" s="43"/>
      <c r="E241" s="45"/>
    </row>
    <row r="242" spans="2:5" ht="12.75">
      <c r="B242" s="30"/>
      <c r="C242" s="43"/>
      <c r="D242" s="43"/>
      <c r="E242" s="45"/>
    </row>
    <row r="243" spans="2:5" ht="12.75">
      <c r="B243" s="30"/>
      <c r="C243" s="43"/>
      <c r="D243" s="43"/>
      <c r="E243" s="45"/>
    </row>
    <row r="244" spans="2:5" ht="12.75">
      <c r="B244" s="30"/>
      <c r="C244" s="43"/>
      <c r="D244" s="43"/>
      <c r="E244" s="45"/>
    </row>
    <row r="245" spans="2:5" ht="12.75">
      <c r="B245" s="30"/>
      <c r="C245" s="43"/>
      <c r="D245" s="43"/>
      <c r="E245" s="45"/>
    </row>
    <row r="246" spans="2:5" ht="12.75">
      <c r="B246" s="30"/>
      <c r="C246" s="43"/>
      <c r="D246" s="43"/>
      <c r="E246" s="45"/>
    </row>
    <row r="247" spans="2:5" ht="12.75">
      <c r="B247" s="30"/>
      <c r="C247" s="43"/>
      <c r="D247" s="43"/>
      <c r="E247" s="45"/>
    </row>
    <row r="248" spans="2:5" ht="12.75">
      <c r="B248" s="30"/>
      <c r="C248" s="43"/>
      <c r="D248" s="43"/>
      <c r="E248" s="45"/>
    </row>
    <row r="249" spans="2:5" ht="12.75">
      <c r="B249" s="30"/>
      <c r="C249" s="43"/>
      <c r="D249" s="43"/>
      <c r="E249" s="45"/>
    </row>
    <row r="250" spans="2:5" ht="12.75">
      <c r="B250" s="30"/>
      <c r="C250" s="43"/>
      <c r="D250" s="43"/>
      <c r="E250" s="45"/>
    </row>
  </sheetData>
  <sheetProtection password="E3E9" sheet="1" objects="1" scenarios="1"/>
  <mergeCells count="7">
    <mergeCell ref="A1:E1"/>
    <mergeCell ref="A2:E2"/>
    <mergeCell ref="A6:A9"/>
    <mergeCell ref="B6:B9"/>
    <mergeCell ref="C6:C9"/>
    <mergeCell ref="D6:D9"/>
    <mergeCell ref="E6:E9"/>
  </mergeCells>
  <printOptions/>
  <pageMargins left="0.72" right="0.25" top="0.23" bottom="0.2" header="0.17" footer="0.17"/>
  <pageSetup fitToHeight="2" fitToWidth="2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Carmichaeld</dc:creator>
  <cp:keywords/>
  <dc:description/>
  <cp:lastModifiedBy>rjackson</cp:lastModifiedBy>
  <cp:lastPrinted>2008-03-04T21:52:19Z</cp:lastPrinted>
  <dcterms:created xsi:type="dcterms:W3CDTF">2007-04-18T15:57:27Z</dcterms:created>
  <dcterms:modified xsi:type="dcterms:W3CDTF">2008-03-17T21:59:24Z</dcterms:modified>
  <cp:category/>
  <cp:version/>
  <cp:contentType/>
  <cp:contentStatus/>
</cp:coreProperties>
</file>